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91" windowWidth="7065" windowHeight="9120" activeTab="0"/>
  </bookViews>
  <sheets>
    <sheet name="２－７年齢（５歳階級）別人口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<sst xmlns="http://schemas.openxmlformats.org/spreadsheetml/2006/main" count="54" uniqueCount="39">
  <si>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男</t>
  </si>
  <si>
    <t>女</t>
  </si>
  <si>
    <t>総　数</t>
  </si>
  <si>
    <t>２－７　年齢（５歳階級）別人口</t>
  </si>
  <si>
    <t>年　　齢</t>
  </si>
  <si>
    <t>総　　数　</t>
  </si>
  <si>
    <t>０～４歳　</t>
  </si>
  <si>
    <t>５～９歳　</t>
  </si>
  <si>
    <t>10～14歳　</t>
  </si>
  <si>
    <t>15～19歳　</t>
  </si>
  <si>
    <t>20～24歳　</t>
  </si>
  <si>
    <t>25～29歳　</t>
  </si>
  <si>
    <t>30～34歳　</t>
  </si>
  <si>
    <t>35～39歳　</t>
  </si>
  <si>
    <t>40～44歳　</t>
  </si>
  <si>
    <t>45～49歳　</t>
  </si>
  <si>
    <t>50～54歳　</t>
  </si>
  <si>
    <t>55～59歳　</t>
  </si>
  <si>
    <t>60～64歳　</t>
  </si>
  <si>
    <t>65～69歳　</t>
  </si>
  <si>
    <t>70～74歳　</t>
  </si>
  <si>
    <t>75～79歳　</t>
  </si>
  <si>
    <t>80～84歳　</t>
  </si>
  <si>
    <t>85～89歳　</t>
  </si>
  <si>
    <t>90～94歳　</t>
  </si>
  <si>
    <t>95～99歳　</t>
  </si>
  <si>
    <t>100歳以上　</t>
  </si>
  <si>
    <t>65歳以上　</t>
  </si>
  <si>
    <t>15～64歳　</t>
  </si>
  <si>
    <t xml:space="preserve"> 0～14歳　</t>
  </si>
  <si>
    <t>資料：市民課</t>
  </si>
  <si>
    <t>※外国人含む</t>
  </si>
  <si>
    <t>各年1月1日現在</t>
  </si>
  <si>
    <t>平成21年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</si>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</sst>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ck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n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38" fontId="5" fillId="0" borderId="17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5" fillId="0" borderId="10" xfId="48" applyFont="1" applyFill="1" applyBorder="1" applyAlignment="1">
      <alignment horizontal="right" vertical="center" wrapText="1"/>
    </xf>
    <xf numFmtId="38" fontId="5" fillId="0" borderId="18" xfId="48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38" fontId="5" fillId="0" borderId="13" xfId="48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right" vertical="center" wrapText="1"/>
    </xf>
    <xf numFmtId="38" fontId="6" fillId="0" borderId="17" xfId="48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 wrapText="1"/>
    </xf>
    <xf numFmtId="38" fontId="6" fillId="0" borderId="20" xfId="48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75" zoomScaleNormal="75" zoomScaleSheetLayoutView="75" zoomScalePageLayoutView="0" workbookViewId="0" topLeftCell="A1">
      <selection activeCell="R31" sqref="R31"/>
    </sheetView>
  </sheetViews>
  <sheetFormatPr defaultColWidth="9.00390625" defaultRowHeight="13.5"/>
  <cols>
    <col min="1" max="1" width="10.625" style="2" customWidth="1"/>
    <col min="2" max="7" width="9.125" style="2" customWidth="1"/>
    <col min="8" max="19" width="9.625" style="2" customWidth="1"/>
    <col min="20" max="16384" width="9.00390625" style="2" customWidth="1"/>
  </cols>
  <sheetData>
    <row r="1" ht="19.5" customHeight="1">
      <c r="A1" s="1" t="s">
        <v>3</v>
      </c>
    </row>
    <row r="2" ht="19.5" customHeight="1">
      <c r="A2" s="9"/>
    </row>
    <row r="3" spans="1:19" ht="19.5" customHeight="1" thickBot="1">
      <c r="A3" s="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 t="s">
        <v>32</v>
      </c>
    </row>
    <row r="4" spans="1:19" ht="30" customHeight="1" thickTop="1">
      <c r="A4" s="29" t="s">
        <v>4</v>
      </c>
      <c r="B4" s="26" t="s">
        <v>33</v>
      </c>
      <c r="C4" s="27"/>
      <c r="D4" s="27"/>
      <c r="E4" s="26" t="s">
        <v>34</v>
      </c>
      <c r="F4" s="27"/>
      <c r="G4" s="27"/>
      <c r="H4" s="26" t="s">
        <v>35</v>
      </c>
      <c r="I4" s="27"/>
      <c r="J4" s="27"/>
      <c r="K4" s="26" t="s">
        <v>36</v>
      </c>
      <c r="L4" s="27"/>
      <c r="M4" s="28"/>
      <c r="N4" s="26" t="s">
        <v>37</v>
      </c>
      <c r="O4" s="27"/>
      <c r="P4" s="28"/>
      <c r="Q4" s="26" t="s">
        <v>38</v>
      </c>
      <c r="R4" s="27"/>
      <c r="S4" s="28"/>
    </row>
    <row r="5" spans="1:19" ht="30" customHeight="1">
      <c r="A5" s="30"/>
      <c r="B5" s="12" t="s">
        <v>2</v>
      </c>
      <c r="C5" s="5" t="s">
        <v>0</v>
      </c>
      <c r="D5" s="4" t="s">
        <v>1</v>
      </c>
      <c r="E5" s="12" t="s">
        <v>2</v>
      </c>
      <c r="F5" s="5" t="s">
        <v>0</v>
      </c>
      <c r="G5" s="4" t="s">
        <v>1</v>
      </c>
      <c r="H5" s="12" t="s">
        <v>2</v>
      </c>
      <c r="I5" s="5" t="s">
        <v>0</v>
      </c>
      <c r="J5" s="4" t="s">
        <v>1</v>
      </c>
      <c r="K5" s="12" t="s">
        <v>2</v>
      </c>
      <c r="L5" s="5" t="s">
        <v>0</v>
      </c>
      <c r="M5" s="5" t="s">
        <v>1</v>
      </c>
      <c r="N5" s="12" t="s">
        <v>2</v>
      </c>
      <c r="O5" s="5" t="s">
        <v>0</v>
      </c>
      <c r="P5" s="5" t="s">
        <v>1</v>
      </c>
      <c r="Q5" s="12" t="s">
        <v>2</v>
      </c>
      <c r="R5" s="5" t="s">
        <v>0</v>
      </c>
      <c r="S5" s="5" t="s">
        <v>1</v>
      </c>
    </row>
    <row r="6" spans="1:19" ht="21.75" customHeight="1">
      <c r="A6" s="21" t="s">
        <v>5</v>
      </c>
      <c r="B6" s="23">
        <f aca="true" t="shared" si="0" ref="B6:J6">SUM(B7:B27)</f>
        <v>68995</v>
      </c>
      <c r="C6" s="24">
        <f t="shared" si="0"/>
        <v>34972</v>
      </c>
      <c r="D6" s="25">
        <f t="shared" si="0"/>
        <v>34023</v>
      </c>
      <c r="E6" s="23">
        <f t="shared" si="0"/>
        <v>68802</v>
      </c>
      <c r="F6" s="24">
        <f t="shared" si="0"/>
        <v>34834</v>
      </c>
      <c r="G6" s="25">
        <f t="shared" si="0"/>
        <v>33968</v>
      </c>
      <c r="H6" s="23">
        <f>SUM(H7:H27)</f>
        <v>68779</v>
      </c>
      <c r="I6" s="24">
        <f t="shared" si="0"/>
        <v>34797</v>
      </c>
      <c r="J6" s="25">
        <f t="shared" si="0"/>
        <v>33982</v>
      </c>
      <c r="K6" s="23">
        <v>68625</v>
      </c>
      <c r="L6" s="24">
        <v>34688</v>
      </c>
      <c r="M6" s="22">
        <v>33937</v>
      </c>
      <c r="N6" s="23">
        <f>SUM(N7:N27)</f>
        <v>68443</v>
      </c>
      <c r="O6" s="24">
        <f>SUM(O7:O27)</f>
        <v>34621</v>
      </c>
      <c r="P6" s="25">
        <f>SUM(P7:P27)</f>
        <v>33822</v>
      </c>
      <c r="Q6" s="23">
        <f>SUM(Q7:Q27)</f>
        <v>68572</v>
      </c>
      <c r="R6" s="24">
        <f>SUM(R7:R27)</f>
        <v>34686</v>
      </c>
      <c r="S6" s="25">
        <f>SUM(S7:S27)</f>
        <v>33886</v>
      </c>
    </row>
    <row r="7" spans="1:19" ht="21.75" customHeight="1">
      <c r="A7" s="3" t="s">
        <v>6</v>
      </c>
      <c r="B7" s="13">
        <f aca="true" t="shared" si="1" ref="B7:B27">SUM(C7:D7)</f>
        <v>3211</v>
      </c>
      <c r="C7" s="14">
        <v>1698</v>
      </c>
      <c r="D7" s="14">
        <v>1513</v>
      </c>
      <c r="E7" s="13">
        <f aca="true" t="shared" si="2" ref="E7:E27">SUM(F7:G7)</f>
        <v>3106</v>
      </c>
      <c r="F7" s="14">
        <v>1652</v>
      </c>
      <c r="G7" s="14">
        <v>1454</v>
      </c>
      <c r="H7" s="13">
        <f aca="true" t="shared" si="3" ref="H7:H27">SUM(I7:J7)</f>
        <v>3040</v>
      </c>
      <c r="I7" s="14">
        <v>1637</v>
      </c>
      <c r="J7" s="14">
        <v>1403</v>
      </c>
      <c r="K7" s="13">
        <v>2987</v>
      </c>
      <c r="L7" s="14">
        <v>1588</v>
      </c>
      <c r="M7" s="15">
        <v>1399</v>
      </c>
      <c r="N7" s="13">
        <f>O7+P7</f>
        <v>3024</v>
      </c>
      <c r="O7" s="14">
        <v>1590</v>
      </c>
      <c r="P7" s="15">
        <v>1434</v>
      </c>
      <c r="Q7" s="13">
        <f>R7+S7</f>
        <v>3003</v>
      </c>
      <c r="R7" s="14">
        <v>1587</v>
      </c>
      <c r="S7" s="15">
        <v>1416</v>
      </c>
    </row>
    <row r="8" spans="1:19" ht="21.75" customHeight="1">
      <c r="A8" s="3" t="s">
        <v>7</v>
      </c>
      <c r="B8" s="13">
        <f t="shared" si="1"/>
        <v>3541</v>
      </c>
      <c r="C8" s="14">
        <v>1803</v>
      </c>
      <c r="D8" s="14">
        <v>1738</v>
      </c>
      <c r="E8" s="13">
        <f t="shared" si="2"/>
        <v>3454</v>
      </c>
      <c r="F8" s="14">
        <v>1761</v>
      </c>
      <c r="G8" s="14">
        <v>1693</v>
      </c>
      <c r="H8" s="13">
        <f t="shared" si="3"/>
        <v>3310</v>
      </c>
      <c r="I8" s="14">
        <v>1688</v>
      </c>
      <c r="J8" s="14">
        <v>1622</v>
      </c>
      <c r="K8" s="13">
        <v>3236</v>
      </c>
      <c r="L8" s="14">
        <v>1667</v>
      </c>
      <c r="M8" s="15">
        <v>1569</v>
      </c>
      <c r="N8" s="13">
        <f aca="true" t="shared" si="4" ref="N8:N27">O8+P8</f>
        <v>3135</v>
      </c>
      <c r="O8" s="14">
        <v>1642</v>
      </c>
      <c r="P8" s="15">
        <v>1493</v>
      </c>
      <c r="Q8" s="13">
        <f aca="true" t="shared" si="5" ref="Q8:Q27">R8+S8</f>
        <v>3038</v>
      </c>
      <c r="R8" s="14">
        <v>1606</v>
      </c>
      <c r="S8" s="15">
        <v>1432</v>
      </c>
    </row>
    <row r="9" spans="1:19" ht="21.75" customHeight="1">
      <c r="A9" s="3" t="s">
        <v>8</v>
      </c>
      <c r="B9" s="13">
        <f t="shared" si="1"/>
        <v>3561</v>
      </c>
      <c r="C9" s="14">
        <v>1806</v>
      </c>
      <c r="D9" s="14">
        <v>1755</v>
      </c>
      <c r="E9" s="13">
        <f t="shared" si="2"/>
        <v>3571</v>
      </c>
      <c r="F9" s="14">
        <v>1800</v>
      </c>
      <c r="G9" s="14">
        <v>1771</v>
      </c>
      <c r="H9" s="13">
        <f t="shared" si="3"/>
        <v>3654</v>
      </c>
      <c r="I9" s="14">
        <v>1851</v>
      </c>
      <c r="J9" s="14">
        <v>1803</v>
      </c>
      <c r="K9" s="13">
        <v>3652</v>
      </c>
      <c r="L9" s="14">
        <v>1828</v>
      </c>
      <c r="M9" s="15">
        <v>1824</v>
      </c>
      <c r="N9" s="13">
        <f t="shared" si="4"/>
        <v>3590</v>
      </c>
      <c r="O9" s="14">
        <v>1818</v>
      </c>
      <c r="P9" s="15">
        <v>1772</v>
      </c>
      <c r="Q9" s="13">
        <f t="shared" si="5"/>
        <v>3495</v>
      </c>
      <c r="R9" s="14">
        <v>1775</v>
      </c>
      <c r="S9" s="15">
        <v>1720</v>
      </c>
    </row>
    <row r="10" spans="1:19" ht="21.75" customHeight="1">
      <c r="A10" s="3" t="s">
        <v>9</v>
      </c>
      <c r="B10" s="13">
        <f t="shared" si="1"/>
        <v>3338</v>
      </c>
      <c r="C10" s="14">
        <v>1738</v>
      </c>
      <c r="D10" s="14">
        <v>1600</v>
      </c>
      <c r="E10" s="13">
        <f t="shared" si="2"/>
        <v>3358</v>
      </c>
      <c r="F10" s="14">
        <v>1728</v>
      </c>
      <c r="G10" s="14">
        <v>1630</v>
      </c>
      <c r="H10" s="13">
        <f t="shared" si="3"/>
        <v>3354</v>
      </c>
      <c r="I10" s="14">
        <v>1713</v>
      </c>
      <c r="J10" s="14">
        <v>1641</v>
      </c>
      <c r="K10" s="13">
        <v>3441</v>
      </c>
      <c r="L10" s="14">
        <v>1781</v>
      </c>
      <c r="M10" s="15">
        <v>1660</v>
      </c>
      <c r="N10" s="13">
        <f t="shared" si="4"/>
        <v>3467</v>
      </c>
      <c r="O10" s="14">
        <v>1788</v>
      </c>
      <c r="P10" s="15">
        <v>1679</v>
      </c>
      <c r="Q10" s="13">
        <f t="shared" si="5"/>
        <v>3602</v>
      </c>
      <c r="R10" s="14">
        <v>1829</v>
      </c>
      <c r="S10" s="15">
        <v>1773</v>
      </c>
    </row>
    <row r="11" spans="1:19" ht="21.75" customHeight="1">
      <c r="A11" s="3" t="s">
        <v>10</v>
      </c>
      <c r="B11" s="13">
        <f t="shared" si="1"/>
        <v>4071</v>
      </c>
      <c r="C11" s="14">
        <v>2088</v>
      </c>
      <c r="D11" s="14">
        <v>1983</v>
      </c>
      <c r="E11" s="13">
        <f t="shared" si="2"/>
        <v>3973</v>
      </c>
      <c r="F11" s="14">
        <v>2041</v>
      </c>
      <c r="G11" s="14">
        <v>1932</v>
      </c>
      <c r="H11" s="13">
        <f t="shared" si="3"/>
        <v>3897</v>
      </c>
      <c r="I11" s="14">
        <v>1966</v>
      </c>
      <c r="J11" s="14">
        <v>1931</v>
      </c>
      <c r="K11" s="13">
        <v>3662</v>
      </c>
      <c r="L11" s="14">
        <v>1845</v>
      </c>
      <c r="M11" s="15">
        <v>1817</v>
      </c>
      <c r="N11" s="13">
        <f t="shared" si="4"/>
        <v>3616</v>
      </c>
      <c r="O11" s="14">
        <v>1813</v>
      </c>
      <c r="P11" s="15">
        <v>1803</v>
      </c>
      <c r="Q11" s="13">
        <f t="shared" si="5"/>
        <v>3616</v>
      </c>
      <c r="R11" s="14">
        <v>1842</v>
      </c>
      <c r="S11" s="15">
        <v>1774</v>
      </c>
    </row>
    <row r="12" spans="1:19" ht="21.75" customHeight="1">
      <c r="A12" s="3" t="s">
        <v>11</v>
      </c>
      <c r="B12" s="13">
        <f t="shared" si="1"/>
        <v>4500</v>
      </c>
      <c r="C12" s="14">
        <v>2326</v>
      </c>
      <c r="D12" s="14">
        <v>2174</v>
      </c>
      <c r="E12" s="13">
        <f t="shared" si="2"/>
        <v>4275</v>
      </c>
      <c r="F12" s="14">
        <v>2249</v>
      </c>
      <c r="G12" s="14">
        <v>2026</v>
      </c>
      <c r="H12" s="13">
        <f t="shared" si="3"/>
        <v>4183</v>
      </c>
      <c r="I12" s="14">
        <v>2206</v>
      </c>
      <c r="J12" s="14">
        <v>1977</v>
      </c>
      <c r="K12" s="13">
        <v>4166</v>
      </c>
      <c r="L12" s="14">
        <v>2163</v>
      </c>
      <c r="M12" s="15">
        <v>2003</v>
      </c>
      <c r="N12" s="13">
        <f t="shared" si="4"/>
        <v>4056</v>
      </c>
      <c r="O12" s="14">
        <v>2128</v>
      </c>
      <c r="P12" s="15">
        <v>1928</v>
      </c>
      <c r="Q12" s="13">
        <f t="shared" si="5"/>
        <v>3978</v>
      </c>
      <c r="R12" s="14">
        <v>2084</v>
      </c>
      <c r="S12" s="15">
        <v>1894</v>
      </c>
    </row>
    <row r="13" spans="1:19" ht="21.75" customHeight="1">
      <c r="A13" s="3" t="s">
        <v>12</v>
      </c>
      <c r="B13" s="13">
        <f t="shared" si="1"/>
        <v>5330</v>
      </c>
      <c r="C13" s="14">
        <v>2800</v>
      </c>
      <c r="D13" s="14">
        <v>2530</v>
      </c>
      <c r="E13" s="13">
        <f t="shared" si="2"/>
        <v>5037</v>
      </c>
      <c r="F13" s="14">
        <v>2625</v>
      </c>
      <c r="G13" s="14">
        <v>2412</v>
      </c>
      <c r="H13" s="13">
        <f t="shared" si="3"/>
        <v>4765</v>
      </c>
      <c r="I13" s="14">
        <v>2489</v>
      </c>
      <c r="J13" s="14">
        <v>2276</v>
      </c>
      <c r="K13" s="13">
        <v>4554</v>
      </c>
      <c r="L13" s="14">
        <v>2395</v>
      </c>
      <c r="M13" s="15">
        <v>2159</v>
      </c>
      <c r="N13" s="13">
        <f t="shared" si="4"/>
        <v>4395</v>
      </c>
      <c r="O13" s="14">
        <v>2317</v>
      </c>
      <c r="P13" s="15">
        <v>2078</v>
      </c>
      <c r="Q13" s="13">
        <f t="shared" si="5"/>
        <v>4298</v>
      </c>
      <c r="R13" s="14">
        <v>2287</v>
      </c>
      <c r="S13" s="15">
        <v>2011</v>
      </c>
    </row>
    <row r="14" spans="1:19" ht="21.75" customHeight="1">
      <c r="A14" s="3" t="s">
        <v>13</v>
      </c>
      <c r="B14" s="13">
        <f t="shared" si="1"/>
        <v>5996</v>
      </c>
      <c r="C14" s="14">
        <v>3175</v>
      </c>
      <c r="D14" s="14">
        <v>2821</v>
      </c>
      <c r="E14" s="13">
        <f t="shared" si="2"/>
        <v>6030</v>
      </c>
      <c r="F14" s="14">
        <v>3170</v>
      </c>
      <c r="G14" s="14">
        <v>2860</v>
      </c>
      <c r="H14" s="13">
        <f t="shared" si="3"/>
        <v>5876</v>
      </c>
      <c r="I14" s="14">
        <v>3091</v>
      </c>
      <c r="J14" s="14">
        <v>2785</v>
      </c>
      <c r="K14" s="13">
        <v>5623</v>
      </c>
      <c r="L14" s="14">
        <v>2933</v>
      </c>
      <c r="M14" s="15">
        <v>2690</v>
      </c>
      <c r="N14" s="13">
        <f t="shared" si="4"/>
        <v>5301</v>
      </c>
      <c r="O14" s="14">
        <v>2782</v>
      </c>
      <c r="P14" s="15">
        <v>2519</v>
      </c>
      <c r="Q14" s="13">
        <f t="shared" si="5"/>
        <v>5084</v>
      </c>
      <c r="R14" s="14">
        <v>2664</v>
      </c>
      <c r="S14" s="15">
        <v>2420</v>
      </c>
    </row>
    <row r="15" spans="1:19" ht="21.75" customHeight="1">
      <c r="A15" s="3" t="s">
        <v>14</v>
      </c>
      <c r="B15" s="13">
        <f t="shared" si="1"/>
        <v>4947</v>
      </c>
      <c r="C15" s="14">
        <v>2599</v>
      </c>
      <c r="D15" s="14">
        <v>2348</v>
      </c>
      <c r="E15" s="13">
        <f t="shared" si="2"/>
        <v>5112</v>
      </c>
      <c r="F15" s="14">
        <v>2696</v>
      </c>
      <c r="G15" s="14">
        <v>2416</v>
      </c>
      <c r="H15" s="13">
        <f t="shared" si="3"/>
        <v>5272</v>
      </c>
      <c r="I15" s="14">
        <v>2760</v>
      </c>
      <c r="J15" s="14">
        <v>2512</v>
      </c>
      <c r="K15" s="13">
        <v>5670</v>
      </c>
      <c r="L15" s="14">
        <v>3003</v>
      </c>
      <c r="M15" s="15">
        <v>2667</v>
      </c>
      <c r="N15" s="13">
        <f t="shared" si="4"/>
        <v>5724</v>
      </c>
      <c r="O15" s="14">
        <v>3002</v>
      </c>
      <c r="P15" s="15">
        <v>2722</v>
      </c>
      <c r="Q15" s="13">
        <f t="shared" si="5"/>
        <v>5788</v>
      </c>
      <c r="R15" s="14">
        <v>3031</v>
      </c>
      <c r="S15" s="15">
        <v>2757</v>
      </c>
    </row>
    <row r="16" spans="1:19" ht="21.75" customHeight="1">
      <c r="A16" s="3" t="s">
        <v>15</v>
      </c>
      <c r="B16" s="13">
        <f t="shared" si="1"/>
        <v>4052</v>
      </c>
      <c r="C16" s="14">
        <v>2144</v>
      </c>
      <c r="D16" s="14">
        <v>1908</v>
      </c>
      <c r="E16" s="13">
        <f t="shared" si="2"/>
        <v>4185</v>
      </c>
      <c r="F16" s="14">
        <v>2219</v>
      </c>
      <c r="G16" s="14">
        <v>1966</v>
      </c>
      <c r="H16" s="13">
        <f t="shared" si="3"/>
        <v>4465</v>
      </c>
      <c r="I16" s="14">
        <v>2367</v>
      </c>
      <c r="J16" s="14">
        <v>2098</v>
      </c>
      <c r="K16" s="13">
        <v>4439</v>
      </c>
      <c r="L16" s="14">
        <v>2327</v>
      </c>
      <c r="M16" s="15">
        <v>2112</v>
      </c>
      <c r="N16" s="13">
        <f t="shared" si="4"/>
        <v>4654</v>
      </c>
      <c r="O16" s="14">
        <v>2420</v>
      </c>
      <c r="P16" s="15">
        <v>2234</v>
      </c>
      <c r="Q16" s="13">
        <f t="shared" si="5"/>
        <v>4819</v>
      </c>
      <c r="R16" s="14">
        <v>2515</v>
      </c>
      <c r="S16" s="15">
        <v>2304</v>
      </c>
    </row>
    <row r="17" spans="1:19" ht="21.75" customHeight="1">
      <c r="A17" s="3" t="s">
        <v>16</v>
      </c>
      <c r="B17" s="13">
        <f t="shared" si="1"/>
        <v>3699</v>
      </c>
      <c r="C17" s="14">
        <v>1896</v>
      </c>
      <c r="D17" s="14">
        <v>1803</v>
      </c>
      <c r="E17" s="13">
        <f t="shared" si="2"/>
        <v>3626</v>
      </c>
      <c r="F17" s="14">
        <v>1866</v>
      </c>
      <c r="G17" s="14">
        <v>1760</v>
      </c>
      <c r="H17" s="13">
        <f t="shared" si="3"/>
        <v>3595</v>
      </c>
      <c r="I17" s="14">
        <v>1836</v>
      </c>
      <c r="J17" s="14">
        <v>1759</v>
      </c>
      <c r="K17" s="13">
        <v>3670</v>
      </c>
      <c r="L17" s="14">
        <v>1898</v>
      </c>
      <c r="M17" s="15">
        <v>1772</v>
      </c>
      <c r="N17" s="13">
        <f t="shared" si="4"/>
        <v>3789</v>
      </c>
      <c r="O17" s="14">
        <v>2001</v>
      </c>
      <c r="P17" s="15">
        <v>1788</v>
      </c>
      <c r="Q17" s="13">
        <f t="shared" si="5"/>
        <v>3932</v>
      </c>
      <c r="R17" s="14">
        <v>2071</v>
      </c>
      <c r="S17" s="15">
        <v>1861</v>
      </c>
    </row>
    <row r="18" spans="1:19" ht="21.75" customHeight="1">
      <c r="A18" s="3" t="s">
        <v>17</v>
      </c>
      <c r="B18" s="13">
        <f t="shared" si="1"/>
        <v>4799</v>
      </c>
      <c r="C18" s="14">
        <v>2323</v>
      </c>
      <c r="D18" s="14">
        <v>2476</v>
      </c>
      <c r="E18" s="13">
        <f t="shared" si="2"/>
        <v>4410</v>
      </c>
      <c r="F18" s="14">
        <v>2141</v>
      </c>
      <c r="G18" s="14">
        <v>2269</v>
      </c>
      <c r="H18" s="13">
        <f t="shared" si="3"/>
        <v>4086</v>
      </c>
      <c r="I18" s="14">
        <v>2018</v>
      </c>
      <c r="J18" s="14">
        <v>2068</v>
      </c>
      <c r="K18" s="13">
        <v>3792</v>
      </c>
      <c r="L18" s="14">
        <v>1877</v>
      </c>
      <c r="M18" s="15">
        <v>1915</v>
      </c>
      <c r="N18" s="13">
        <f t="shared" si="4"/>
        <v>3648</v>
      </c>
      <c r="O18" s="14">
        <v>1840</v>
      </c>
      <c r="P18" s="15">
        <v>1808</v>
      </c>
      <c r="Q18" s="13">
        <f t="shared" si="5"/>
        <v>3557</v>
      </c>
      <c r="R18" s="14">
        <v>1799</v>
      </c>
      <c r="S18" s="15">
        <v>1758</v>
      </c>
    </row>
    <row r="19" spans="1:19" ht="21.75" customHeight="1">
      <c r="A19" s="3" t="s">
        <v>18</v>
      </c>
      <c r="B19" s="13">
        <f t="shared" si="1"/>
        <v>5040</v>
      </c>
      <c r="C19" s="14">
        <v>2480</v>
      </c>
      <c r="D19" s="14">
        <v>2560</v>
      </c>
      <c r="E19" s="13">
        <f t="shared" si="2"/>
        <v>5138</v>
      </c>
      <c r="F19" s="14">
        <v>2534</v>
      </c>
      <c r="G19" s="14">
        <v>2604</v>
      </c>
      <c r="H19" s="13">
        <f t="shared" si="3"/>
        <v>5400</v>
      </c>
      <c r="I19" s="14">
        <v>2621</v>
      </c>
      <c r="J19" s="14">
        <v>2779</v>
      </c>
      <c r="K19" s="13">
        <v>5479</v>
      </c>
      <c r="L19" s="14">
        <v>2668</v>
      </c>
      <c r="M19" s="15">
        <v>2811</v>
      </c>
      <c r="N19" s="13">
        <f t="shared" si="4"/>
        <v>5086</v>
      </c>
      <c r="O19" s="14">
        <v>2447</v>
      </c>
      <c r="P19" s="15">
        <v>2639</v>
      </c>
      <c r="Q19" s="13">
        <f t="shared" si="5"/>
        <v>4668</v>
      </c>
      <c r="R19" s="14">
        <v>2256</v>
      </c>
      <c r="S19" s="15">
        <v>2412</v>
      </c>
    </row>
    <row r="20" spans="1:19" ht="21.75" customHeight="1">
      <c r="A20" s="3" t="s">
        <v>19</v>
      </c>
      <c r="B20" s="13">
        <f t="shared" si="1"/>
        <v>4675</v>
      </c>
      <c r="C20" s="14">
        <v>2366</v>
      </c>
      <c r="D20" s="14">
        <v>2309</v>
      </c>
      <c r="E20" s="13">
        <f t="shared" si="2"/>
        <v>4829</v>
      </c>
      <c r="F20" s="14">
        <v>2375</v>
      </c>
      <c r="G20" s="14">
        <v>2454</v>
      </c>
      <c r="H20" s="13">
        <f t="shared" si="3"/>
        <v>4654</v>
      </c>
      <c r="I20" s="14">
        <v>2285</v>
      </c>
      <c r="J20" s="14">
        <v>2369</v>
      </c>
      <c r="K20" s="13">
        <v>4451</v>
      </c>
      <c r="L20" s="14">
        <v>2155</v>
      </c>
      <c r="M20" s="15">
        <v>2296</v>
      </c>
      <c r="N20" s="13">
        <f>O20+P20</f>
        <v>4622</v>
      </c>
      <c r="O20" s="14">
        <v>2230</v>
      </c>
      <c r="P20" s="15">
        <v>2392</v>
      </c>
      <c r="Q20" s="13">
        <f>R20+S20</f>
        <v>4815</v>
      </c>
      <c r="R20" s="14">
        <v>2334</v>
      </c>
      <c r="S20" s="15">
        <v>2481</v>
      </c>
    </row>
    <row r="21" spans="1:19" ht="21.75" customHeight="1">
      <c r="A21" s="3" t="s">
        <v>20</v>
      </c>
      <c r="B21" s="13">
        <f t="shared" si="1"/>
        <v>3384</v>
      </c>
      <c r="C21" s="14">
        <v>1703</v>
      </c>
      <c r="D21" s="14">
        <v>1681</v>
      </c>
      <c r="E21" s="13">
        <f t="shared" si="2"/>
        <v>3508</v>
      </c>
      <c r="F21" s="14">
        <v>1781</v>
      </c>
      <c r="G21" s="14">
        <v>1727</v>
      </c>
      <c r="H21" s="13">
        <f t="shared" si="3"/>
        <v>3743</v>
      </c>
      <c r="I21" s="14">
        <v>1912</v>
      </c>
      <c r="J21" s="14">
        <v>1831</v>
      </c>
      <c r="K21" s="13">
        <v>3964</v>
      </c>
      <c r="L21" s="14">
        <v>2040</v>
      </c>
      <c r="M21" s="15">
        <v>1924</v>
      </c>
      <c r="N21" s="13">
        <f>O21+P21</f>
        <v>4158</v>
      </c>
      <c r="O21" s="14">
        <v>2122</v>
      </c>
      <c r="P21" s="15">
        <v>2036</v>
      </c>
      <c r="Q21" s="13">
        <f t="shared" si="5"/>
        <v>4408</v>
      </c>
      <c r="R21" s="14">
        <v>2181</v>
      </c>
      <c r="S21" s="15">
        <v>2227</v>
      </c>
    </row>
    <row r="22" spans="1:19" ht="21.75" customHeight="1">
      <c r="A22" s="3" t="s">
        <v>21</v>
      </c>
      <c r="B22" s="13">
        <f t="shared" si="1"/>
        <v>2312</v>
      </c>
      <c r="C22" s="14">
        <v>1116</v>
      </c>
      <c r="D22" s="14">
        <v>1196</v>
      </c>
      <c r="E22" s="13">
        <f t="shared" si="2"/>
        <v>2457</v>
      </c>
      <c r="F22" s="14">
        <v>1192</v>
      </c>
      <c r="G22" s="14">
        <v>1265</v>
      </c>
      <c r="H22" s="13">
        <f t="shared" si="3"/>
        <v>2581</v>
      </c>
      <c r="I22" s="14">
        <v>1229</v>
      </c>
      <c r="J22" s="14">
        <v>1352</v>
      </c>
      <c r="K22" s="13">
        <v>2769</v>
      </c>
      <c r="L22" s="14">
        <v>1311</v>
      </c>
      <c r="M22" s="15">
        <v>1458</v>
      </c>
      <c r="N22" s="13">
        <f>O22+P22</f>
        <v>2933</v>
      </c>
      <c r="O22" s="14">
        <v>1415</v>
      </c>
      <c r="P22" s="15">
        <v>1518</v>
      </c>
      <c r="Q22" s="13">
        <f t="shared" si="5"/>
        <v>3048</v>
      </c>
      <c r="R22" s="14">
        <v>1473</v>
      </c>
      <c r="S22" s="15">
        <v>1575</v>
      </c>
    </row>
    <row r="23" spans="1:19" ht="21.75" customHeight="1">
      <c r="A23" s="3" t="s">
        <v>22</v>
      </c>
      <c r="B23" s="13">
        <f t="shared" si="1"/>
        <v>1459</v>
      </c>
      <c r="C23" s="14">
        <v>617</v>
      </c>
      <c r="D23" s="14">
        <v>842</v>
      </c>
      <c r="E23" s="13">
        <f t="shared" si="2"/>
        <v>1569</v>
      </c>
      <c r="F23" s="14">
        <v>663</v>
      </c>
      <c r="G23" s="14">
        <v>906</v>
      </c>
      <c r="H23" s="13">
        <f t="shared" si="3"/>
        <v>1675</v>
      </c>
      <c r="I23" s="14">
        <v>753</v>
      </c>
      <c r="J23" s="14">
        <v>922</v>
      </c>
      <c r="K23" s="13">
        <v>1747</v>
      </c>
      <c r="L23" s="14">
        <v>780</v>
      </c>
      <c r="M23" s="15">
        <v>967</v>
      </c>
      <c r="N23" s="13">
        <f>O23+P23</f>
        <v>1830</v>
      </c>
      <c r="O23" s="14">
        <v>817</v>
      </c>
      <c r="P23" s="15">
        <v>1013</v>
      </c>
      <c r="Q23" s="13">
        <f t="shared" si="5"/>
        <v>1912</v>
      </c>
      <c r="R23" s="14">
        <v>870</v>
      </c>
      <c r="S23" s="15">
        <v>1042</v>
      </c>
    </row>
    <row r="24" spans="1:19" ht="21.75" customHeight="1">
      <c r="A24" s="3" t="s">
        <v>23</v>
      </c>
      <c r="B24" s="13">
        <f t="shared" si="1"/>
        <v>680</v>
      </c>
      <c r="C24" s="14">
        <v>207</v>
      </c>
      <c r="D24" s="14">
        <v>473</v>
      </c>
      <c r="E24" s="13">
        <f t="shared" si="2"/>
        <v>731</v>
      </c>
      <c r="F24" s="14">
        <v>248</v>
      </c>
      <c r="G24" s="14">
        <v>483</v>
      </c>
      <c r="H24" s="13">
        <f t="shared" si="3"/>
        <v>796</v>
      </c>
      <c r="I24" s="14">
        <v>274</v>
      </c>
      <c r="J24" s="14">
        <v>522</v>
      </c>
      <c r="K24" s="13">
        <v>893</v>
      </c>
      <c r="L24" s="14">
        <v>330</v>
      </c>
      <c r="M24" s="15">
        <v>563</v>
      </c>
      <c r="N24" s="13">
        <f>O24+P24</f>
        <v>966</v>
      </c>
      <c r="O24" s="14">
        <v>337</v>
      </c>
      <c r="P24" s="15">
        <v>629</v>
      </c>
      <c r="Q24" s="13">
        <f t="shared" si="5"/>
        <v>1028</v>
      </c>
      <c r="R24" s="14">
        <v>358</v>
      </c>
      <c r="S24" s="15">
        <v>670</v>
      </c>
    </row>
    <row r="25" spans="1:19" ht="21.75" customHeight="1">
      <c r="A25" s="3" t="s">
        <v>24</v>
      </c>
      <c r="B25" s="13">
        <f t="shared" si="1"/>
        <v>298</v>
      </c>
      <c r="C25" s="14">
        <v>72</v>
      </c>
      <c r="D25" s="14">
        <v>226</v>
      </c>
      <c r="E25" s="13">
        <f t="shared" si="2"/>
        <v>325</v>
      </c>
      <c r="F25" s="14">
        <v>76</v>
      </c>
      <c r="G25" s="14">
        <v>249</v>
      </c>
      <c r="H25" s="13">
        <f t="shared" si="3"/>
        <v>318</v>
      </c>
      <c r="I25" s="14">
        <v>75</v>
      </c>
      <c r="J25" s="14">
        <v>243</v>
      </c>
      <c r="K25" s="13">
        <v>316</v>
      </c>
      <c r="L25" s="14">
        <v>72</v>
      </c>
      <c r="M25" s="15">
        <v>244</v>
      </c>
      <c r="N25" s="13">
        <f>O25+P25</f>
        <v>336</v>
      </c>
      <c r="O25" s="14">
        <v>93</v>
      </c>
      <c r="P25" s="15">
        <v>243</v>
      </c>
      <c r="Q25" s="13">
        <f t="shared" si="5"/>
        <v>371</v>
      </c>
      <c r="R25" s="14">
        <v>104</v>
      </c>
      <c r="S25" s="15">
        <v>267</v>
      </c>
    </row>
    <row r="26" spans="1:19" ht="21.75" customHeight="1">
      <c r="A26" s="3" t="s">
        <v>25</v>
      </c>
      <c r="B26" s="13">
        <f t="shared" si="1"/>
        <v>93</v>
      </c>
      <c r="C26" s="14">
        <v>15</v>
      </c>
      <c r="D26" s="14">
        <v>78</v>
      </c>
      <c r="E26" s="13">
        <f t="shared" si="2"/>
        <v>98</v>
      </c>
      <c r="F26" s="14">
        <v>17</v>
      </c>
      <c r="G26" s="14">
        <v>81</v>
      </c>
      <c r="H26" s="13">
        <f t="shared" si="3"/>
        <v>98</v>
      </c>
      <c r="I26" s="14">
        <v>23</v>
      </c>
      <c r="J26" s="14">
        <v>75</v>
      </c>
      <c r="K26" s="13">
        <v>97</v>
      </c>
      <c r="L26" s="14">
        <v>23</v>
      </c>
      <c r="M26" s="15">
        <v>74</v>
      </c>
      <c r="N26" s="13">
        <f>O26+P26</f>
        <v>98</v>
      </c>
      <c r="O26" s="14">
        <v>15</v>
      </c>
      <c r="P26" s="15">
        <v>83</v>
      </c>
      <c r="Q26" s="13">
        <f t="shared" si="5"/>
        <v>90</v>
      </c>
      <c r="R26" s="14">
        <v>17</v>
      </c>
      <c r="S26" s="15">
        <v>73</v>
      </c>
    </row>
    <row r="27" spans="1:19" ht="21.75" customHeight="1">
      <c r="A27" s="3" t="s">
        <v>26</v>
      </c>
      <c r="B27" s="13">
        <f t="shared" si="1"/>
        <v>9</v>
      </c>
      <c r="C27" s="14">
        <v>0</v>
      </c>
      <c r="D27" s="14">
        <v>9</v>
      </c>
      <c r="E27" s="13">
        <f t="shared" si="2"/>
        <v>10</v>
      </c>
      <c r="F27" s="14">
        <v>0</v>
      </c>
      <c r="G27" s="14">
        <v>10</v>
      </c>
      <c r="H27" s="13">
        <f t="shared" si="3"/>
        <v>17</v>
      </c>
      <c r="I27" s="14">
        <v>3</v>
      </c>
      <c r="J27" s="14">
        <v>14</v>
      </c>
      <c r="K27" s="13">
        <v>17</v>
      </c>
      <c r="L27" s="14">
        <v>4</v>
      </c>
      <c r="M27" s="15">
        <v>13</v>
      </c>
      <c r="N27" s="13">
        <f>O27+P27</f>
        <v>15</v>
      </c>
      <c r="O27" s="14">
        <v>4</v>
      </c>
      <c r="P27" s="15">
        <v>11</v>
      </c>
      <c r="Q27" s="13">
        <f t="shared" si="5"/>
        <v>22</v>
      </c>
      <c r="R27" s="14">
        <v>3</v>
      </c>
      <c r="S27" s="15">
        <v>19</v>
      </c>
    </row>
    <row r="28" spans="1:19" ht="21.75" customHeight="1">
      <c r="A28" s="3"/>
      <c r="B28" s="13"/>
      <c r="C28" s="14"/>
      <c r="D28" s="14"/>
      <c r="E28" s="13"/>
      <c r="F28" s="14"/>
      <c r="G28" s="14"/>
      <c r="H28" s="13"/>
      <c r="I28" s="14"/>
      <c r="J28" s="14"/>
      <c r="K28" s="13"/>
      <c r="L28" s="14"/>
      <c r="M28" s="15"/>
      <c r="N28" s="13"/>
      <c r="O28" s="14"/>
      <c r="P28" s="15"/>
      <c r="Q28" s="13"/>
      <c r="R28" s="14"/>
      <c r="S28" s="15"/>
    </row>
    <row r="29" spans="1:19" ht="21.75" customHeight="1">
      <c r="A29" s="3" t="s">
        <v>29</v>
      </c>
      <c r="B29" s="13">
        <f>SUM(C29:D29)</f>
        <v>10313</v>
      </c>
      <c r="C29" s="14">
        <f>SUM(C7:C9)</f>
        <v>5307</v>
      </c>
      <c r="D29" s="14">
        <f>SUM(D7:D9)</f>
        <v>5006</v>
      </c>
      <c r="E29" s="13">
        <f>SUM(F29:G29)</f>
        <v>10131</v>
      </c>
      <c r="F29" s="14">
        <f>SUM(F7:F9)</f>
        <v>5213</v>
      </c>
      <c r="G29" s="14">
        <f>SUM(G7:G9)</f>
        <v>4918</v>
      </c>
      <c r="H29" s="13">
        <f>SUM(I29:J29)</f>
        <v>10004</v>
      </c>
      <c r="I29" s="14">
        <f>SUM(I7:I9)</f>
        <v>5176</v>
      </c>
      <c r="J29" s="14">
        <f>SUM(J7:J9)</f>
        <v>4828</v>
      </c>
      <c r="K29" s="13">
        <v>9875</v>
      </c>
      <c r="L29" s="14">
        <v>5083</v>
      </c>
      <c r="M29" s="15">
        <v>4792</v>
      </c>
      <c r="N29" s="13">
        <f>SUM(O29:P29)</f>
        <v>9749</v>
      </c>
      <c r="O29" s="14">
        <f>SUM(O7:O9)</f>
        <v>5050</v>
      </c>
      <c r="P29" s="15">
        <f>SUM(P7:P9)</f>
        <v>4699</v>
      </c>
      <c r="Q29" s="13">
        <f>SUM(R29:S29)</f>
        <v>68572</v>
      </c>
      <c r="R29" s="14">
        <f>SUM(R7:R27)</f>
        <v>34686</v>
      </c>
      <c r="S29" s="15">
        <f>SUM(S7:S27)</f>
        <v>33886</v>
      </c>
    </row>
    <row r="30" spans="1:19" ht="21.75" customHeight="1">
      <c r="A30" s="3" t="s">
        <v>28</v>
      </c>
      <c r="B30" s="13">
        <f>SUM(C30:D30)</f>
        <v>45772</v>
      </c>
      <c r="C30" s="14">
        <f>SUM(C10:C19)</f>
        <v>23569</v>
      </c>
      <c r="D30" s="14">
        <f>SUM(D10:D19)</f>
        <v>22203</v>
      </c>
      <c r="E30" s="13">
        <f>SUM(F30:G30)</f>
        <v>45144</v>
      </c>
      <c r="F30" s="14">
        <f>SUM(F10:F19)</f>
        <v>23269</v>
      </c>
      <c r="G30" s="14">
        <f>SUM(G10:G19)</f>
        <v>21875</v>
      </c>
      <c r="H30" s="13">
        <f>SUM(I30:J30)</f>
        <v>44893</v>
      </c>
      <c r="I30" s="14">
        <f>SUM(I10:I19)</f>
        <v>23067</v>
      </c>
      <c r="J30" s="14">
        <f>SUM(J10:J19)</f>
        <v>21826</v>
      </c>
      <c r="K30" s="13">
        <v>44496</v>
      </c>
      <c r="L30" s="14">
        <v>22890</v>
      </c>
      <c r="M30" s="15">
        <v>21606</v>
      </c>
      <c r="N30" s="13">
        <f>SUM(O30:P30)</f>
        <v>43736</v>
      </c>
      <c r="O30" s="14">
        <f>SUM(O10:O19)</f>
        <v>22538</v>
      </c>
      <c r="P30" s="15">
        <f>SUM(P10:P19)</f>
        <v>21198</v>
      </c>
      <c r="Q30" s="13">
        <f>SUM(R30:S30)</f>
        <v>43342</v>
      </c>
      <c r="R30" s="14">
        <f>SUM(R10:R19)</f>
        <v>22378</v>
      </c>
      <c r="S30" s="15">
        <f>SUM(S10:S19)</f>
        <v>20964</v>
      </c>
    </row>
    <row r="31" spans="1:19" ht="21.75" customHeight="1" thickBot="1">
      <c r="A31" s="6" t="s">
        <v>27</v>
      </c>
      <c r="B31" s="16">
        <f>SUM(C31:D31)</f>
        <v>12910</v>
      </c>
      <c r="C31" s="17">
        <f>SUM(C20:C27)</f>
        <v>6096</v>
      </c>
      <c r="D31" s="17">
        <f>SUM(D20:D27)</f>
        <v>6814</v>
      </c>
      <c r="E31" s="16">
        <f>SUM(F31:G31)</f>
        <v>13527</v>
      </c>
      <c r="F31" s="17">
        <f>SUM(F20:F27)</f>
        <v>6352</v>
      </c>
      <c r="G31" s="17">
        <f>SUM(G20:G27)</f>
        <v>7175</v>
      </c>
      <c r="H31" s="16">
        <f>SUM(I31:J31)</f>
        <v>13882</v>
      </c>
      <c r="I31" s="17">
        <f>SUM(I20:I27)</f>
        <v>6554</v>
      </c>
      <c r="J31" s="17">
        <f>SUM(J20:J27)</f>
        <v>7328</v>
      </c>
      <c r="K31" s="16">
        <v>14254</v>
      </c>
      <c r="L31" s="17">
        <v>6715</v>
      </c>
      <c r="M31" s="18">
        <v>7539</v>
      </c>
      <c r="N31" s="16">
        <f>SUM(O31:P31)</f>
        <v>14958</v>
      </c>
      <c r="O31" s="17">
        <f>SUM(O20:O27)</f>
        <v>7033</v>
      </c>
      <c r="P31" s="18">
        <f>SUM(P20:P27)</f>
        <v>7925</v>
      </c>
      <c r="Q31" s="16">
        <f>SUM(R31:S31)</f>
        <v>15694</v>
      </c>
      <c r="R31" s="17">
        <f>SUM(R20:R27)</f>
        <v>7340</v>
      </c>
      <c r="S31" s="18">
        <f>SUM(S20:S27)</f>
        <v>8354</v>
      </c>
    </row>
    <row r="32" spans="1:19" ht="19.5" customHeight="1" thickTop="1">
      <c r="A32" s="20" t="s">
        <v>31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 t="s">
        <v>30</v>
      </c>
    </row>
    <row r="33" spans="2:4" ht="17.25" customHeight="1">
      <c r="B33" s="10"/>
      <c r="C33" s="10"/>
      <c r="D33" s="10"/>
    </row>
    <row r="34" spans="1:4" ht="13.5">
      <c r="A34" s="10"/>
      <c r="B34" s="10"/>
      <c r="C34" s="10"/>
      <c r="D34" s="10"/>
    </row>
    <row r="35" spans="1:4" ht="13.5">
      <c r="A35" s="19"/>
      <c r="B35" s="10"/>
      <c r="C35" s="10"/>
      <c r="D35" s="10"/>
    </row>
    <row r="36" spans="1:4" ht="13.5">
      <c r="A36" s="19"/>
      <c r="B36" s="10"/>
      <c r="C36" s="10"/>
      <c r="D36" s="10"/>
    </row>
    <row r="37" spans="1:4" ht="13.5">
      <c r="A37" s="19"/>
      <c r="B37" s="10"/>
      <c r="C37" s="10"/>
      <c r="D37" s="10"/>
    </row>
    <row r="38" spans="1:4" ht="13.5">
      <c r="A38" s="19"/>
      <c r="B38" s="10"/>
      <c r="C38" s="10"/>
      <c r="D38" s="10"/>
    </row>
    <row r="39" ht="13.5">
      <c r="A39" s="8"/>
    </row>
    <row r="40" ht="13.5">
      <c r="A40" s="8"/>
    </row>
    <row r="41" ht="13.5">
      <c r="A41" s="8"/>
    </row>
    <row r="42" ht="13.5">
      <c r="A42" s="8"/>
    </row>
  </sheetData>
  <sheetProtection/>
  <mergeCells count="7">
    <mergeCell ref="Q4:S4"/>
    <mergeCell ref="B4:D4"/>
    <mergeCell ref="K4:M4"/>
    <mergeCell ref="A4:A5"/>
    <mergeCell ref="H4:J4"/>
    <mergeCell ref="E4:G4"/>
    <mergeCell ref="N4:P4"/>
  </mergeCells>
  <printOptions/>
  <pageMargins left="0.787" right="0.787" top="0.984" bottom="0.984" header="0.512" footer="0.512"/>
  <pageSetup horizontalDpi="600" verticalDpi="600" orientation="portrait" paperSize="9" scale="9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2015-01-19T05:13:04Z</cp:lastPrinted>
  <dcterms:created xsi:type="dcterms:W3CDTF">2006-05-16T04:21:01Z</dcterms:created>
  <dcterms:modified xsi:type="dcterms:W3CDTF">2015-02-16T08:41:53Z</dcterms:modified>
  <cp:category/>
  <cp:version/>
  <cp:contentType/>
  <cp:contentStatus/>
</cp:coreProperties>
</file>