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50" windowHeight="7500" activeTab="0"/>
  </bookViews>
  <sheets>
    <sheet name="３－１０町別人口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<sst xmlns="http://schemas.openxmlformats.org/spreadsheetml/2006/main" count="27" uniqueCount="27">
  <si>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大久伝町</t>
  </si>
  <si>
    <t>０～14歳</t>
  </si>
  <si>
    <t>15～64歳</t>
  </si>
  <si>
    <t>不詳</t>
  </si>
  <si>
    <t>人　　　　口</t>
  </si>
  <si>
    <t>世帯数</t>
  </si>
  <si>
    <t>65歳以上</t>
  </si>
  <si>
    <t>男</t>
  </si>
  <si>
    <t>女</t>
  </si>
  <si>
    <t>資料：国勢調査</t>
  </si>
  <si>
    <t>町　名</t>
  </si>
  <si>
    <t>年　　齢　　別　　人　　口</t>
  </si>
  <si>
    <t>総　数</t>
  </si>
  <si>
    <t>沓 掛 町</t>
  </si>
  <si>
    <t>新 田 町</t>
  </si>
  <si>
    <t>三 崎 町</t>
  </si>
  <si>
    <t>阿 野 町</t>
  </si>
  <si>
    <t>前 後 町</t>
  </si>
  <si>
    <t>栄　　町</t>
  </si>
  <si>
    <t>間 米 町</t>
  </si>
  <si>
    <t>二 村 台</t>
  </si>
  <si>
    <t>新 栄 町</t>
  </si>
  <si>
    <t>西 川 町</t>
  </si>
  <si>
    <t>平成17年10月1日現在</t>
  </si>
  <si>
    <t>－</t>
  </si>
  <si>
    <t>３－10　町別人口</t>
  </si>
  <si>
    <t>総　　数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</si>
</sst>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#,##0.0_);[Red]\(#,##0.0\)"/>
    <numFmt numFmtId="182" formatCode="&quot;¥&quot;#,##0.0;&quot;¥&quot;\-#,##0.0"/>
    <numFmt numFmtId="183" formatCode="#,##0.0_ "/>
    <numFmt numFmtId="184" formatCode="0.0_ "/>
    <numFmt numFmtId="185" formatCode="#,##0_);[Red]\(#,##0\)"/>
    <numFmt numFmtId="186" formatCode="#,##0.00_ "/>
    <numFmt numFmtId="187" formatCode="0.00_ "/>
    <numFmt numFmtId="188" formatCode="0.0_);[Red]\(0.0\)"/>
    <numFmt numFmtId="189" formatCode="0.0%"/>
    <numFmt numFmtId="190" formatCode="#;\-#;&quot;-&quot;"/>
    <numFmt numFmtId="191" formatCode="#,##0;[Red]&quot;△&quot;#,##0;\-"/>
    <numFmt numFmtId="192" formatCode="\ ###,###,##0;&quot;-&quot;###,###,##0"/>
    <numFmt numFmtId="193" formatCode="###,###,###,##0;&quot;-&quot;##,###,###,##0"/>
    <numFmt numFmtId="194" formatCode="###,###,###,###,##0;&quot;-&quot;##,###,###,##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38" fontId="4" fillId="0" borderId="0" xfId="49" applyFont="1" applyFill="1" applyAlignment="1">
      <alignment horizontal="left"/>
    </xf>
    <xf numFmtId="38" fontId="5" fillId="0" borderId="0" xfId="49" applyFont="1" applyFill="1" applyAlignment="1">
      <alignment/>
    </xf>
    <xf numFmtId="38" fontId="0" fillId="0" borderId="0" xfId="49" applyFont="1" applyFill="1" applyAlignment="1">
      <alignment/>
    </xf>
    <xf numFmtId="38" fontId="7" fillId="0" borderId="0" xfId="49" applyFont="1" applyFill="1" applyAlignment="1">
      <alignment horizontal="justify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/>
    </xf>
    <xf numFmtId="38" fontId="7" fillId="0" borderId="0" xfId="49" applyFont="1" applyFill="1" applyAlignment="1">
      <alignment horizontal="justify" vertical="center"/>
    </xf>
    <xf numFmtId="38" fontId="0" fillId="0" borderId="0" xfId="49" applyFont="1" applyFill="1" applyAlignment="1">
      <alignment vertical="center"/>
    </xf>
    <xf numFmtId="38" fontId="7" fillId="0" borderId="0" xfId="49" applyFont="1" applyFill="1" applyAlignment="1">
      <alignment horizontal="right" vertical="center"/>
    </xf>
    <xf numFmtId="38" fontId="8" fillId="0" borderId="0" xfId="49" applyFont="1" applyFill="1" applyAlignment="1">
      <alignment horizontal="right" vertical="center"/>
    </xf>
    <xf numFmtId="38" fontId="7" fillId="0" borderId="10" xfId="49" applyFont="1" applyFill="1" applyBorder="1" applyAlignment="1">
      <alignment horizontal="center" vertical="center" wrapText="1"/>
    </xf>
    <xf numFmtId="38" fontId="7" fillId="0" borderId="11" xfId="49" applyFont="1" applyFill="1" applyBorder="1" applyAlignment="1">
      <alignment horizontal="center" vertical="center" wrapText="1"/>
    </xf>
    <xf numFmtId="38" fontId="7" fillId="0" borderId="12" xfId="49" applyFont="1" applyFill="1" applyBorder="1" applyAlignment="1">
      <alignment horizontal="center" vertical="center" wrapText="1"/>
    </xf>
    <xf numFmtId="38" fontId="6" fillId="0" borderId="13" xfId="49" applyFont="1" applyFill="1" applyBorder="1" applyAlignment="1">
      <alignment horizontal="center" wrapText="1"/>
    </xf>
    <xf numFmtId="38" fontId="6" fillId="0" borderId="0" xfId="49" applyFont="1" applyFill="1" applyAlignment="1">
      <alignment horizontal="right" wrapText="1"/>
    </xf>
    <xf numFmtId="38" fontId="7" fillId="0" borderId="14" xfId="49" applyFont="1" applyFill="1" applyBorder="1" applyAlignment="1">
      <alignment horizontal="center" vertical="center" wrapText="1"/>
    </xf>
    <xf numFmtId="38" fontId="7" fillId="0" borderId="0" xfId="49" applyFont="1" applyFill="1" applyAlignment="1">
      <alignment horizontal="right" vertical="center" wrapText="1"/>
    </xf>
    <xf numFmtId="38" fontId="7" fillId="0" borderId="0" xfId="49" applyFont="1" applyFill="1" applyBorder="1" applyAlignment="1">
      <alignment vertical="center"/>
    </xf>
    <xf numFmtId="38" fontId="7" fillId="0" borderId="15" xfId="49" applyFont="1" applyFill="1" applyBorder="1" applyAlignment="1">
      <alignment horizontal="center" vertical="top" wrapText="1"/>
    </xf>
    <xf numFmtId="38" fontId="7" fillId="0" borderId="16" xfId="49" applyFont="1" applyFill="1" applyBorder="1" applyAlignment="1">
      <alignment horizontal="right" vertical="top" wrapText="1"/>
    </xf>
    <xf numFmtId="38" fontId="7" fillId="0" borderId="16" xfId="49" applyFont="1" applyFill="1" applyBorder="1" applyAlignment="1">
      <alignment vertical="top"/>
    </xf>
    <xf numFmtId="38" fontId="0" fillId="0" borderId="0" xfId="49" applyFont="1" applyFill="1" applyAlignment="1">
      <alignment vertical="top"/>
    </xf>
    <xf numFmtId="38" fontId="8" fillId="0" borderId="10" xfId="49" applyFont="1" applyFill="1" applyBorder="1" applyAlignment="1">
      <alignment horizontal="right" vertical="center"/>
    </xf>
    <xf numFmtId="38" fontId="7" fillId="0" borderId="17" xfId="49" applyFont="1" applyFill="1" applyBorder="1" applyAlignment="1">
      <alignment horizontal="center" vertical="center" wrapText="1"/>
    </xf>
    <xf numFmtId="38" fontId="0" fillId="0" borderId="18" xfId="49" applyFont="1" applyFill="1" applyBorder="1" applyAlignment="1">
      <alignment horizontal="center" vertical="center" wrapText="1"/>
    </xf>
    <xf numFmtId="38" fontId="0" fillId="0" borderId="19" xfId="49" applyFont="1" applyFill="1" applyBorder="1" applyAlignment="1">
      <alignment horizontal="center" vertical="center" wrapText="1"/>
    </xf>
    <xf numFmtId="38" fontId="7" fillId="0" borderId="10" xfId="49" applyFont="1" applyFill="1" applyBorder="1" applyAlignment="1">
      <alignment horizontal="center" vertical="center" wrapText="1"/>
    </xf>
    <xf numFmtId="38" fontId="0" fillId="0" borderId="20" xfId="49" applyFont="1" applyFill="1" applyBorder="1" applyAlignment="1">
      <alignment horizontal="center" vertical="center"/>
    </xf>
    <xf numFmtId="38" fontId="8" fillId="0" borderId="21" xfId="49" applyFont="1" applyFill="1" applyBorder="1" applyAlignment="1">
      <alignment horizontal="center" vertical="center"/>
    </xf>
    <xf numFmtId="38" fontId="8" fillId="0" borderId="22" xfId="49" applyFont="1" applyFill="1" applyBorder="1" applyAlignment="1">
      <alignment horizontal="center" vertical="center"/>
    </xf>
    <xf numFmtId="38" fontId="7" fillId="0" borderId="18" xfId="49" applyFont="1" applyFill="1" applyBorder="1" applyAlignment="1">
      <alignment horizontal="center" vertical="center" wrapText="1"/>
    </xf>
    <xf numFmtId="38" fontId="7" fillId="0" borderId="23" xfId="49" applyFont="1" applyFill="1" applyBorder="1" applyAlignment="1">
      <alignment horizontal="center" vertical="center" wrapText="1"/>
    </xf>
    <xf numFmtId="38" fontId="7" fillId="0" borderId="24" xfId="49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0616\My%20Documents\&#12464;&#12521;&#12501;&#65288;P017_&#29987;&#26989;&#23601;&#26989;&#3277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2">
          <cell r="A12" t="str">
            <v>第1次産業　農業</v>
          </cell>
          <cell r="B12">
            <v>1.3</v>
          </cell>
          <cell r="C12">
            <v>1.3</v>
          </cell>
        </row>
        <row r="13">
          <cell r="A13" t="str">
            <v>製造業</v>
          </cell>
          <cell r="B13">
            <v>32.1</v>
          </cell>
        </row>
        <row r="14">
          <cell r="A14" t="str">
            <v>建設業</v>
          </cell>
          <cell r="B14">
            <v>7.6</v>
          </cell>
        </row>
        <row r="15">
          <cell r="C15">
            <v>39.8</v>
          </cell>
        </row>
        <row r="16">
          <cell r="A16" t="str">
            <v>サービス業</v>
          </cell>
          <cell r="B16">
            <v>26.3</v>
          </cell>
        </row>
        <row r="17">
          <cell r="A17" t="str">
            <v>卸売業・小売業・飲食業</v>
          </cell>
          <cell r="B17">
            <v>19.3</v>
          </cell>
        </row>
        <row r="18">
          <cell r="A18" t="str">
            <v>運輸・通信業</v>
          </cell>
          <cell r="B18">
            <v>6.2</v>
          </cell>
        </row>
        <row r="19">
          <cell r="A19" t="str">
            <v>金融・保険・不動産業</v>
          </cell>
          <cell r="B19">
            <v>2.6</v>
          </cell>
        </row>
        <row r="20">
          <cell r="A20" t="str">
            <v>公務</v>
          </cell>
          <cell r="B20">
            <v>2.3</v>
          </cell>
        </row>
        <row r="21">
          <cell r="A21" t="str">
            <v>電気・ガス・熱供給・水道業</v>
          </cell>
          <cell r="B21">
            <v>0.3</v>
          </cell>
        </row>
        <row r="22">
          <cell r="C22">
            <v>57.1</v>
          </cell>
        </row>
        <row r="23">
          <cell r="A23" t="str">
            <v>分類不能</v>
          </cell>
          <cell r="B23">
            <v>1.8</v>
          </cell>
          <cell r="C23">
            <v>1.8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C1" sqref="C1"/>
    </sheetView>
  </sheetViews>
  <sheetFormatPr defaultColWidth="9.00390625" defaultRowHeight="13.5"/>
  <cols>
    <col min="1" max="1" width="10.625" style="3" customWidth="1"/>
    <col min="2" max="4" width="9.875" style="3" customWidth="1"/>
    <col min="5" max="7" width="8.625" style="3" customWidth="1"/>
    <col min="8" max="8" width="5.125" style="3" customWidth="1"/>
    <col min="9" max="9" width="2.625" style="3" customWidth="1"/>
    <col min="10" max="10" width="7.625" style="3" customWidth="1"/>
    <col min="11" max="16384" width="9.00390625" style="3" customWidth="1"/>
  </cols>
  <sheetData>
    <row r="1" spans="1:4" ht="19.5" customHeight="1">
      <c r="A1" s="1" t="s">
        <v>25</v>
      </c>
      <c r="B1" s="2"/>
      <c r="C1" s="2"/>
      <c r="D1" s="2"/>
    </row>
    <row r="2" spans="1:4" s="6" customFormat="1" ht="19.5" customHeight="1">
      <c r="A2" s="4"/>
      <c r="B2" s="5"/>
      <c r="C2" s="5"/>
      <c r="D2" s="5"/>
    </row>
    <row r="3" spans="1:10" s="8" customFormat="1" ht="19.5" customHeight="1" thickBot="1">
      <c r="A3" s="7"/>
      <c r="D3" s="9"/>
      <c r="G3" s="10"/>
      <c r="H3" s="10"/>
      <c r="I3" s="10"/>
      <c r="J3" s="10" t="s">
        <v>23</v>
      </c>
    </row>
    <row r="4" spans="1:10" s="6" customFormat="1" ht="34.5" customHeight="1" thickTop="1">
      <c r="A4" s="27" t="s">
        <v>10</v>
      </c>
      <c r="B4" s="24" t="s">
        <v>4</v>
      </c>
      <c r="C4" s="25"/>
      <c r="D4" s="26"/>
      <c r="E4" s="24" t="s">
        <v>11</v>
      </c>
      <c r="F4" s="31"/>
      <c r="G4" s="31"/>
      <c r="H4" s="27"/>
      <c r="I4" s="11"/>
      <c r="J4" s="29" t="s">
        <v>5</v>
      </c>
    </row>
    <row r="5" spans="1:10" s="6" customFormat="1" ht="34.5" customHeight="1">
      <c r="A5" s="28"/>
      <c r="B5" s="12" t="s">
        <v>12</v>
      </c>
      <c r="C5" s="13" t="s">
        <v>7</v>
      </c>
      <c r="D5" s="13" t="s">
        <v>8</v>
      </c>
      <c r="E5" s="13" t="s">
        <v>1</v>
      </c>
      <c r="F5" s="13" t="s">
        <v>2</v>
      </c>
      <c r="G5" s="13" t="s">
        <v>6</v>
      </c>
      <c r="H5" s="32" t="s">
        <v>3</v>
      </c>
      <c r="I5" s="33"/>
      <c r="J5" s="30"/>
    </row>
    <row r="6" spans="1:10" s="5" customFormat="1" ht="27" customHeight="1">
      <c r="A6" s="14" t="s">
        <v>26</v>
      </c>
      <c r="B6" s="15">
        <f>C6+D6</f>
        <v>68285</v>
      </c>
      <c r="C6" s="15">
        <f aca="true" t="shared" si="0" ref="C6:J6">SUM(C7:C28)</f>
        <v>34317</v>
      </c>
      <c r="D6" s="15">
        <f t="shared" si="0"/>
        <v>33968</v>
      </c>
      <c r="E6" s="15">
        <f t="shared" si="0"/>
        <v>10152</v>
      </c>
      <c r="F6" s="15">
        <f t="shared" si="0"/>
        <v>46802</v>
      </c>
      <c r="G6" s="15">
        <f t="shared" si="0"/>
        <v>11265</v>
      </c>
      <c r="H6" s="15">
        <f t="shared" si="0"/>
        <v>66</v>
      </c>
      <c r="I6" s="15"/>
      <c r="J6" s="15">
        <f t="shared" si="0"/>
        <v>25245</v>
      </c>
    </row>
    <row r="7" spans="1:10" s="6" customFormat="1" ht="21.75" customHeight="1">
      <c r="A7" s="16"/>
      <c r="B7" s="17"/>
      <c r="C7" s="17"/>
      <c r="D7" s="17"/>
      <c r="E7" s="17"/>
      <c r="F7" s="17"/>
      <c r="G7" s="17"/>
      <c r="H7" s="17"/>
      <c r="I7" s="17"/>
      <c r="J7" s="18"/>
    </row>
    <row r="8" spans="1:10" s="6" customFormat="1" ht="21.75" customHeight="1">
      <c r="A8" s="16" t="s">
        <v>13</v>
      </c>
      <c r="B8" s="17">
        <f aca="true" t="shared" si="1" ref="B8:B28">C8+D8</f>
        <v>8626</v>
      </c>
      <c r="C8" s="17">
        <v>4065</v>
      </c>
      <c r="D8" s="17">
        <v>4561</v>
      </c>
      <c r="E8" s="17">
        <v>1420</v>
      </c>
      <c r="F8" s="17">
        <v>5386</v>
      </c>
      <c r="G8" s="17">
        <v>1811</v>
      </c>
      <c r="H8" s="17">
        <v>9</v>
      </c>
      <c r="I8" s="17"/>
      <c r="J8" s="18">
        <v>2544</v>
      </c>
    </row>
    <row r="9" spans="1:10" s="6" customFormat="1" ht="21.75" customHeight="1">
      <c r="A9" s="16"/>
      <c r="B9" s="17"/>
      <c r="C9" s="17"/>
      <c r="D9" s="17"/>
      <c r="E9" s="17"/>
      <c r="F9" s="17"/>
      <c r="G9" s="17"/>
      <c r="H9" s="17"/>
      <c r="I9" s="17"/>
      <c r="J9" s="18"/>
    </row>
    <row r="10" spans="1:10" s="6" customFormat="1" ht="21.75" customHeight="1">
      <c r="A10" s="16" t="s">
        <v>14</v>
      </c>
      <c r="B10" s="17">
        <f t="shared" si="1"/>
        <v>6408</v>
      </c>
      <c r="C10" s="17">
        <v>3233</v>
      </c>
      <c r="D10" s="17">
        <v>3175</v>
      </c>
      <c r="E10" s="17">
        <v>1054</v>
      </c>
      <c r="F10" s="17">
        <v>4488</v>
      </c>
      <c r="G10" s="17">
        <v>864</v>
      </c>
      <c r="H10" s="17">
        <v>2</v>
      </c>
      <c r="I10" s="17"/>
      <c r="J10" s="18">
        <v>2401</v>
      </c>
    </row>
    <row r="11" spans="1:10" s="6" customFormat="1" ht="21.75" customHeight="1">
      <c r="A11" s="16"/>
      <c r="B11" s="17"/>
      <c r="C11" s="17"/>
      <c r="D11" s="17"/>
      <c r="E11" s="17"/>
      <c r="F11" s="17"/>
      <c r="G11" s="17"/>
      <c r="H11" s="17"/>
      <c r="I11" s="17"/>
      <c r="J11" s="18"/>
    </row>
    <row r="12" spans="1:10" s="6" customFormat="1" ht="21.75" customHeight="1">
      <c r="A12" s="16" t="s">
        <v>15</v>
      </c>
      <c r="B12" s="17">
        <f t="shared" si="1"/>
        <v>5050</v>
      </c>
      <c r="C12" s="17">
        <v>2554</v>
      </c>
      <c r="D12" s="17">
        <v>2496</v>
      </c>
      <c r="E12" s="17">
        <v>783</v>
      </c>
      <c r="F12" s="17">
        <v>3425</v>
      </c>
      <c r="G12" s="17">
        <v>816</v>
      </c>
      <c r="H12" s="17">
        <v>26</v>
      </c>
      <c r="I12" s="17"/>
      <c r="J12" s="18">
        <v>1909</v>
      </c>
    </row>
    <row r="13" spans="1:10" s="6" customFormat="1" ht="21.75" customHeight="1">
      <c r="A13" s="16"/>
      <c r="B13" s="17"/>
      <c r="C13" s="17"/>
      <c r="D13" s="17"/>
      <c r="E13" s="17"/>
      <c r="F13" s="17"/>
      <c r="G13" s="17"/>
      <c r="H13" s="17"/>
      <c r="I13" s="17"/>
      <c r="J13" s="18"/>
    </row>
    <row r="14" spans="1:10" s="6" customFormat="1" ht="21.75" customHeight="1">
      <c r="A14" s="16" t="s">
        <v>0</v>
      </c>
      <c r="B14" s="17">
        <f t="shared" si="1"/>
        <v>2017</v>
      </c>
      <c r="C14" s="17">
        <v>1074</v>
      </c>
      <c r="D14" s="17">
        <v>943</v>
      </c>
      <c r="E14" s="17">
        <v>321</v>
      </c>
      <c r="F14" s="17">
        <v>1478</v>
      </c>
      <c r="G14" s="17">
        <v>218</v>
      </c>
      <c r="H14" s="17" t="s">
        <v>24</v>
      </c>
      <c r="I14" s="17"/>
      <c r="J14" s="18">
        <v>753</v>
      </c>
    </row>
    <row r="15" spans="1:10" s="6" customFormat="1" ht="21.75" customHeight="1">
      <c r="A15" s="16"/>
      <c r="B15" s="17"/>
      <c r="C15" s="17"/>
      <c r="D15" s="17"/>
      <c r="E15" s="17"/>
      <c r="F15" s="17"/>
      <c r="G15" s="17"/>
      <c r="H15" s="17"/>
      <c r="I15" s="17"/>
      <c r="J15" s="18"/>
    </row>
    <row r="16" spans="1:10" s="6" customFormat="1" ht="21.75" customHeight="1">
      <c r="A16" s="16" t="s">
        <v>16</v>
      </c>
      <c r="B16" s="17">
        <f t="shared" si="1"/>
        <v>6241</v>
      </c>
      <c r="C16" s="17">
        <v>3158</v>
      </c>
      <c r="D16" s="17">
        <v>3083</v>
      </c>
      <c r="E16" s="17">
        <v>1002</v>
      </c>
      <c r="F16" s="17">
        <v>4174</v>
      </c>
      <c r="G16" s="17">
        <v>1058</v>
      </c>
      <c r="H16" s="17">
        <v>7</v>
      </c>
      <c r="I16" s="17"/>
      <c r="J16" s="18">
        <v>2345</v>
      </c>
    </row>
    <row r="17" spans="1:10" s="6" customFormat="1" ht="21.75" customHeight="1">
      <c r="A17" s="16"/>
      <c r="B17" s="17"/>
      <c r="C17" s="17"/>
      <c r="D17" s="17"/>
      <c r="E17" s="17"/>
      <c r="F17" s="17"/>
      <c r="G17" s="17"/>
      <c r="H17" s="17"/>
      <c r="I17" s="17"/>
      <c r="J17" s="18"/>
    </row>
    <row r="18" spans="1:10" s="6" customFormat="1" ht="21.75" customHeight="1">
      <c r="A18" s="16" t="s">
        <v>17</v>
      </c>
      <c r="B18" s="17">
        <f t="shared" si="1"/>
        <v>5474</v>
      </c>
      <c r="C18" s="17">
        <v>2702</v>
      </c>
      <c r="D18" s="17">
        <v>2772</v>
      </c>
      <c r="E18" s="17">
        <v>757</v>
      </c>
      <c r="F18" s="17">
        <v>3800</v>
      </c>
      <c r="G18" s="17">
        <v>910</v>
      </c>
      <c r="H18" s="17">
        <v>7</v>
      </c>
      <c r="I18" s="17"/>
      <c r="J18" s="18">
        <v>2132</v>
      </c>
    </row>
    <row r="19" spans="1:10" s="6" customFormat="1" ht="21.75" customHeight="1">
      <c r="A19" s="16"/>
      <c r="B19" s="17"/>
      <c r="C19" s="17"/>
      <c r="D19" s="17"/>
      <c r="E19" s="17"/>
      <c r="F19" s="17"/>
      <c r="G19" s="17"/>
      <c r="H19" s="17"/>
      <c r="I19" s="17"/>
      <c r="J19" s="18"/>
    </row>
    <row r="20" spans="1:10" s="6" customFormat="1" ht="21.75" customHeight="1">
      <c r="A20" s="16" t="s">
        <v>18</v>
      </c>
      <c r="B20" s="17">
        <f t="shared" si="1"/>
        <v>14442</v>
      </c>
      <c r="C20" s="17">
        <v>7440</v>
      </c>
      <c r="D20" s="17">
        <v>7002</v>
      </c>
      <c r="E20" s="17">
        <v>1808</v>
      </c>
      <c r="F20" s="17">
        <v>9873</v>
      </c>
      <c r="G20" s="17">
        <v>2755</v>
      </c>
      <c r="H20" s="17">
        <v>6</v>
      </c>
      <c r="I20" s="17"/>
      <c r="J20" s="18">
        <v>5132</v>
      </c>
    </row>
    <row r="21" spans="1:10" s="6" customFormat="1" ht="21.75" customHeight="1">
      <c r="A21" s="16"/>
      <c r="B21" s="17"/>
      <c r="C21" s="17"/>
      <c r="D21" s="17"/>
      <c r="E21" s="17"/>
      <c r="F21" s="17"/>
      <c r="G21" s="17"/>
      <c r="H21" s="17"/>
      <c r="I21" s="17"/>
      <c r="J21" s="18"/>
    </row>
    <row r="22" spans="1:10" s="6" customFormat="1" ht="21.75" customHeight="1">
      <c r="A22" s="16" t="s">
        <v>19</v>
      </c>
      <c r="B22" s="17">
        <f t="shared" si="1"/>
        <v>2111</v>
      </c>
      <c r="C22" s="17">
        <v>1063</v>
      </c>
      <c r="D22" s="17">
        <v>1048</v>
      </c>
      <c r="E22" s="17">
        <v>252</v>
      </c>
      <c r="F22" s="17">
        <v>1479</v>
      </c>
      <c r="G22" s="17">
        <v>379</v>
      </c>
      <c r="H22" s="17">
        <v>1</v>
      </c>
      <c r="I22" s="17"/>
      <c r="J22" s="18">
        <v>812</v>
      </c>
    </row>
    <row r="23" spans="1:10" s="6" customFormat="1" ht="21.75" customHeight="1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 s="6" customFormat="1" ht="21.75" customHeight="1">
      <c r="A24" s="16" t="s">
        <v>20</v>
      </c>
      <c r="B24" s="17">
        <f t="shared" si="1"/>
        <v>9407</v>
      </c>
      <c r="C24" s="17">
        <v>4750</v>
      </c>
      <c r="D24" s="17">
        <v>4657</v>
      </c>
      <c r="E24" s="17">
        <v>1269</v>
      </c>
      <c r="F24" s="17">
        <v>6647</v>
      </c>
      <c r="G24" s="17">
        <v>1488</v>
      </c>
      <c r="H24" s="17">
        <v>3</v>
      </c>
      <c r="I24" s="17"/>
      <c r="J24" s="18">
        <v>4128</v>
      </c>
    </row>
    <row r="25" spans="1:10" s="6" customFormat="1" ht="21.75" customHeight="1">
      <c r="A25" s="16"/>
      <c r="B25" s="17"/>
      <c r="C25" s="17"/>
      <c r="D25" s="17"/>
      <c r="E25" s="17"/>
      <c r="F25" s="17"/>
      <c r="G25" s="17"/>
      <c r="H25" s="17"/>
      <c r="I25" s="17"/>
      <c r="J25" s="18"/>
    </row>
    <row r="26" spans="1:10" s="6" customFormat="1" ht="21.75" customHeight="1">
      <c r="A26" s="16" t="s">
        <v>21</v>
      </c>
      <c r="B26" s="17">
        <f t="shared" si="1"/>
        <v>5548</v>
      </c>
      <c r="C26" s="17">
        <v>2770</v>
      </c>
      <c r="D26" s="17">
        <v>2778</v>
      </c>
      <c r="E26" s="17">
        <v>927</v>
      </c>
      <c r="F26" s="17">
        <v>3898</v>
      </c>
      <c r="G26" s="17">
        <v>720</v>
      </c>
      <c r="H26" s="17">
        <v>3</v>
      </c>
      <c r="I26" s="17"/>
      <c r="J26" s="18">
        <v>2009</v>
      </c>
    </row>
    <row r="27" spans="1:10" s="6" customFormat="1" ht="21.75" customHeight="1">
      <c r="A27" s="16"/>
      <c r="B27" s="17"/>
      <c r="C27" s="17"/>
      <c r="D27" s="17"/>
      <c r="E27" s="17"/>
      <c r="F27" s="17"/>
      <c r="G27" s="17"/>
      <c r="H27" s="17"/>
      <c r="I27" s="17"/>
      <c r="J27" s="18"/>
    </row>
    <row r="28" spans="1:10" s="22" customFormat="1" ht="27" customHeight="1" thickBot="1">
      <c r="A28" s="19" t="s">
        <v>22</v>
      </c>
      <c r="B28" s="20">
        <f t="shared" si="1"/>
        <v>2961</v>
      </c>
      <c r="C28" s="20">
        <v>1508</v>
      </c>
      <c r="D28" s="20">
        <v>1453</v>
      </c>
      <c r="E28" s="20">
        <v>559</v>
      </c>
      <c r="F28" s="20">
        <v>2154</v>
      </c>
      <c r="G28" s="20">
        <v>246</v>
      </c>
      <c r="H28" s="20">
        <v>2</v>
      </c>
      <c r="I28" s="20"/>
      <c r="J28" s="21">
        <v>1080</v>
      </c>
    </row>
    <row r="29" spans="1:10" s="8" customFormat="1" ht="19.5" customHeight="1" thickTop="1">
      <c r="A29" s="7"/>
      <c r="D29" s="7"/>
      <c r="H29" s="23"/>
      <c r="I29" s="23"/>
      <c r="J29" s="23" t="s">
        <v>9</v>
      </c>
    </row>
  </sheetData>
  <sheetProtection/>
  <mergeCells count="5">
    <mergeCell ref="B4:D4"/>
    <mergeCell ref="A4:A5"/>
    <mergeCell ref="J4:J5"/>
    <mergeCell ref="E4:H4"/>
    <mergeCell ref="H5:I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2008-04-09T02:45:34Z</cp:lastPrinted>
  <dcterms:created xsi:type="dcterms:W3CDTF">2006-05-17T01:32:50Z</dcterms:created>
  <dcterms:modified xsi:type="dcterms:W3CDTF">2009-05-25T08:03:27Z</dcterms:modified>
  <cp:category/>
  <cp:version/>
  <cp:contentType/>
  <cp:contentStatus/>
</cp:coreProperties>
</file>