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３産業分類別商店数・従業者・販売額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<sst xmlns="http://schemas.openxmlformats.org/spreadsheetml/2006/main" count="41" uniqueCount="35">
  <si>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産　業　分　類</t>
  </si>
  <si>
    <t>従　業　者　数</t>
  </si>
  <si>
    <t>年間商品販売額</t>
  </si>
  <si>
    <t>構成比(%)</t>
  </si>
  <si>
    <t>飲食料品小売業</t>
  </si>
  <si>
    <t>その他の小売業</t>
  </si>
  <si>
    <t>事　業　所　数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</si>
  <si>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</si>
  <si>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</si>
  <si>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</si>
  <si>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</si>
  <si>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</si>
  <si>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</si>
  <si>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</si>
  <si>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</si>
  <si>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 xml:space="preserve">  医療品・化粧品小売業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</si>
  <si>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</si>
  <si>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</si>
  <si>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</si>
  <si>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スポーツ用品・がん具・
　娯楽用品・楽器小売業</t>
  </si>
  <si>
    <t>　写真機・写真材料小売業</t>
  </si>
  <si>
    <t>　時計・眼鏡・光学機械小売業</t>
  </si>
  <si>
    <t>資料：商業統計調査　</t>
  </si>
  <si>
    <t>単位：万円</t>
  </si>
  <si>
    <t>家具・じゅう器・家庭用
機械器具小売業</t>
  </si>
  <si>
    <t>ｘ</t>
  </si>
  <si>
    <t>7－3　産業分類別事業所数・従業者数・年間商品販売額</t>
  </si>
  <si>
    <t>　他に分類されない小売業</t>
  </si>
  <si>
    <t>総             数</t>
  </si>
  <si>
    <t>卸　　　売　　　業</t>
  </si>
  <si>
    <t>小　　　売　　　業</t>
  </si>
  <si>
    <t>各種商品小売業</t>
  </si>
  <si>
    <t>織物・衣服・身の回り品小売業</t>
  </si>
  <si>
    <t>自動車・自転車小売業</t>
  </si>
  <si>
    <t>平成19年6月1日現在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</si>
</sst>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186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18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86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29.625" style="3" customWidth="1"/>
    <col min="2" max="2" width="9.00390625" style="3" customWidth="1"/>
    <col min="3" max="3" width="9.875" style="3" customWidth="1"/>
    <col min="4" max="4" width="9.00390625" style="3" customWidth="1"/>
    <col min="5" max="5" width="9.875" style="3" customWidth="1"/>
    <col min="6" max="6" width="12.375" style="3" customWidth="1"/>
    <col min="7" max="7" width="10.00390625" style="3" customWidth="1"/>
    <col min="8" max="16384" width="9.00390625" style="3" customWidth="1"/>
  </cols>
  <sheetData>
    <row r="1" spans="1:5" ht="19.5" customHeight="1">
      <c r="A1" s="4" t="s">
        <v>26</v>
      </c>
      <c r="B1" s="4"/>
      <c r="C1" s="4"/>
      <c r="D1" s="4"/>
      <c r="E1" s="4"/>
    </row>
    <row r="2" spans="1:7" s="1" customFormat="1" ht="19.5" customHeight="1">
      <c r="A2" s="5"/>
      <c r="F2" s="34" t="s">
        <v>34</v>
      </c>
      <c r="G2" s="34"/>
    </row>
    <row r="3" spans="1:7" s="1" customFormat="1" ht="19.5" customHeight="1" thickBot="1">
      <c r="A3" s="5"/>
      <c r="F3" s="35" t="s">
        <v>23</v>
      </c>
      <c r="G3" s="35"/>
    </row>
    <row r="4" spans="1:7" ht="30" customHeight="1" thickTop="1">
      <c r="A4" s="38" t="s">
        <v>0</v>
      </c>
      <c r="B4" s="40" t="s">
        <v>6</v>
      </c>
      <c r="C4" s="38"/>
      <c r="D4" s="40" t="s">
        <v>1</v>
      </c>
      <c r="E4" s="38"/>
      <c r="F4" s="40" t="s">
        <v>2</v>
      </c>
      <c r="G4" s="41"/>
    </row>
    <row r="5" spans="1:7" ht="30" customHeight="1">
      <c r="A5" s="39"/>
      <c r="B5" s="6"/>
      <c r="C5" s="7" t="s">
        <v>3</v>
      </c>
      <c r="D5" s="6"/>
      <c r="E5" s="8" t="s">
        <v>3</v>
      </c>
      <c r="F5" s="6"/>
      <c r="G5" s="9" t="s">
        <v>3</v>
      </c>
    </row>
    <row r="6" spans="1:7" ht="24.75" customHeight="1">
      <c r="A6" s="10" t="s">
        <v>28</v>
      </c>
      <c r="B6" s="11">
        <f>SUM(B7:B8)</f>
        <v>506</v>
      </c>
      <c r="C6" s="12">
        <f>C7+C8</f>
        <v>99.99999999999999</v>
      </c>
      <c r="D6" s="13">
        <f>SUM(D7:D8)</f>
        <v>4295</v>
      </c>
      <c r="E6" s="12">
        <f>E7+E8</f>
        <v>100</v>
      </c>
      <c r="F6" s="13">
        <f>SUM(F7:F8)</f>
        <v>12791479</v>
      </c>
      <c r="G6" s="12">
        <f>G7+G8</f>
        <v>100</v>
      </c>
    </row>
    <row r="7" spans="1:7" ht="24.75" customHeight="1">
      <c r="A7" s="10" t="s">
        <v>29</v>
      </c>
      <c r="B7" s="14">
        <v>93</v>
      </c>
      <c r="C7" s="15">
        <f>B7/B6*100</f>
        <v>18.379446640316203</v>
      </c>
      <c r="D7" s="16">
        <v>1126</v>
      </c>
      <c r="E7" s="15">
        <f>D7/D6*100</f>
        <v>26.216530849825375</v>
      </c>
      <c r="F7" s="16">
        <v>7507966</v>
      </c>
      <c r="G7" s="15">
        <f>F7/F6*100</f>
        <v>58.69505785843842</v>
      </c>
    </row>
    <row r="8" spans="1:7" ht="24.75" customHeight="1">
      <c r="A8" s="10" t="s">
        <v>30</v>
      </c>
      <c r="B8" s="14">
        <f>B9+B10+B11+B20+B21+B22</f>
        <v>413</v>
      </c>
      <c r="C8" s="15">
        <f>B8/B6*100</f>
        <v>81.62055335968378</v>
      </c>
      <c r="D8" s="17">
        <f>D9+D10+D11+D20+D21+D22</f>
        <v>3169</v>
      </c>
      <c r="E8" s="15">
        <f>D8/D6*100</f>
        <v>73.78346915017462</v>
      </c>
      <c r="F8" s="17">
        <f>F9+F10+F11+F20+F21+F22</f>
        <v>5283513</v>
      </c>
      <c r="G8" s="15">
        <f>F8/F6*100</f>
        <v>41.30494214156158</v>
      </c>
    </row>
    <row r="9" spans="1:7" ht="24.75" customHeight="1">
      <c r="A9" s="18" t="s">
        <v>31</v>
      </c>
      <c r="B9" s="19">
        <v>3</v>
      </c>
      <c r="C9" s="20">
        <f>B9/B6*100</f>
        <v>0.592885375494071</v>
      </c>
      <c r="D9" s="21">
        <v>279</v>
      </c>
      <c r="E9" s="20">
        <f>D9/D6*100</f>
        <v>6.495925494761351</v>
      </c>
      <c r="F9" s="22">
        <v>473617</v>
      </c>
      <c r="G9" s="20">
        <f>F9/F6*100</f>
        <v>3.702597643321777</v>
      </c>
    </row>
    <row r="10" spans="1:7" ht="24.75" customHeight="1">
      <c r="A10" s="18" t="s">
        <v>32</v>
      </c>
      <c r="B10" s="19">
        <v>57</v>
      </c>
      <c r="C10" s="20">
        <f>B10/B6*100</f>
        <v>11.264822134387352</v>
      </c>
      <c r="D10" s="21">
        <v>205</v>
      </c>
      <c r="E10" s="20">
        <f>D10/D6*100</f>
        <v>4.772991850989523</v>
      </c>
      <c r="F10" s="22">
        <v>225332</v>
      </c>
      <c r="G10" s="20">
        <f>F10/F6*100</f>
        <v>1.761578938604363</v>
      </c>
    </row>
    <row r="11" spans="1:7" ht="24.75" customHeight="1">
      <c r="A11" s="18" t="s">
        <v>4</v>
      </c>
      <c r="B11" s="19">
        <v>121</v>
      </c>
      <c r="C11" s="20">
        <f>B11/B6*100</f>
        <v>23.91304347826087</v>
      </c>
      <c r="D11" s="23">
        <v>1233</v>
      </c>
      <c r="E11" s="20">
        <f>D11/D6*100</f>
        <v>28.707799767171128</v>
      </c>
      <c r="F11" s="23">
        <v>1557181</v>
      </c>
      <c r="G11" s="20">
        <f>F11/F6*100</f>
        <v>12.173580553116649</v>
      </c>
    </row>
    <row r="12" spans="1:7" ht="24.75" customHeight="1">
      <c r="A12" s="18" t="s">
        <v>7</v>
      </c>
      <c r="B12" s="19">
        <v>11</v>
      </c>
      <c r="C12" s="20">
        <f>B12/B6*100</f>
        <v>2.1739130434782608</v>
      </c>
      <c r="D12" s="21">
        <v>394</v>
      </c>
      <c r="E12" s="20">
        <f>D12/D6*100</f>
        <v>9.173457508731083</v>
      </c>
      <c r="F12" s="21">
        <v>827990</v>
      </c>
      <c r="G12" s="20">
        <f>F12/F6*100</f>
        <v>6.47298095865224</v>
      </c>
    </row>
    <row r="13" spans="1:7" ht="24.75" customHeight="1">
      <c r="A13" s="18" t="s">
        <v>8</v>
      </c>
      <c r="B13" s="19">
        <v>15</v>
      </c>
      <c r="C13" s="20">
        <f>B13/B6*100</f>
        <v>2.9644268774703555</v>
      </c>
      <c r="D13" s="21">
        <v>35</v>
      </c>
      <c r="E13" s="20">
        <f>D13/D6*100</f>
        <v>0.8149010477299184</v>
      </c>
      <c r="F13" s="21">
        <v>46751</v>
      </c>
      <c r="G13" s="20">
        <f>F13/F6*100</f>
        <v>0.36548549233438915</v>
      </c>
    </row>
    <row r="14" spans="1:7" ht="24.75" customHeight="1">
      <c r="A14" s="24" t="s">
        <v>9</v>
      </c>
      <c r="B14" s="25">
        <v>4</v>
      </c>
      <c r="C14" s="26">
        <f>B14/B6*100</f>
        <v>0.7905138339920948</v>
      </c>
      <c r="D14" s="27">
        <v>8</v>
      </c>
      <c r="E14" s="26">
        <f>D14/D6*100</f>
        <v>0.18626309662398138</v>
      </c>
      <c r="F14" s="27">
        <v>2810</v>
      </c>
      <c r="G14" s="26">
        <f>F14/F6*100</f>
        <v>0.021967748999157957</v>
      </c>
    </row>
    <row r="15" spans="1:7" ht="24.75" customHeight="1">
      <c r="A15" s="24" t="s">
        <v>10</v>
      </c>
      <c r="B15" s="25">
        <v>0</v>
      </c>
      <c r="C15" s="26">
        <f>B15/B6*100</f>
        <v>0</v>
      </c>
      <c r="D15" s="27">
        <v>0</v>
      </c>
      <c r="E15" s="26">
        <f>D15/D6*100</f>
        <v>0</v>
      </c>
      <c r="F15" s="27">
        <v>0</v>
      </c>
      <c r="G15" s="26" t="s">
        <v>25</v>
      </c>
    </row>
    <row r="16" spans="1:7" ht="24.75" customHeight="1">
      <c r="A16" s="24" t="s">
        <v>11</v>
      </c>
      <c r="B16" s="25">
        <v>3</v>
      </c>
      <c r="C16" s="26">
        <f>B16/B6*100</f>
        <v>0.592885375494071</v>
      </c>
      <c r="D16" s="27">
        <v>25</v>
      </c>
      <c r="E16" s="26">
        <f>D16/D6*100</f>
        <v>0.5820721769499418</v>
      </c>
      <c r="F16" s="27">
        <v>36041</v>
      </c>
      <c r="G16" s="26">
        <f>F16/F6*100</f>
        <v>0.28175787960094373</v>
      </c>
    </row>
    <row r="17" spans="1:7" ht="24.75" customHeight="1">
      <c r="A17" s="24" t="s">
        <v>12</v>
      </c>
      <c r="B17" s="25">
        <v>30</v>
      </c>
      <c r="C17" s="26">
        <f>B17/B6*100</f>
        <v>5.928853754940711</v>
      </c>
      <c r="D17" s="27">
        <v>189</v>
      </c>
      <c r="E17" s="26">
        <f>D17/D6*100</f>
        <v>4.4004656577415595</v>
      </c>
      <c r="F17" s="27">
        <v>102461</v>
      </c>
      <c r="G17" s="26">
        <f>F17/F6*100</f>
        <v>0.8010097972251684</v>
      </c>
    </row>
    <row r="18" spans="1:7" ht="24.75" customHeight="1">
      <c r="A18" s="24" t="s">
        <v>13</v>
      </c>
      <c r="B18" s="25">
        <v>4</v>
      </c>
      <c r="C18" s="26">
        <f>B18/B6*100</f>
        <v>0.7905138339920948</v>
      </c>
      <c r="D18" s="27">
        <v>11</v>
      </c>
      <c r="E18" s="26">
        <f>D18/D6*100</f>
        <v>0.2561117578579744</v>
      </c>
      <c r="F18" s="27">
        <v>24600</v>
      </c>
      <c r="G18" s="26">
        <f>F18/F6*100</f>
        <v>0.19231552504600916</v>
      </c>
    </row>
    <row r="19" spans="1:7" ht="24.75" customHeight="1">
      <c r="A19" s="24" t="s">
        <v>14</v>
      </c>
      <c r="B19" s="25">
        <v>54</v>
      </c>
      <c r="C19" s="26">
        <f>B19/B6*100</f>
        <v>10.67193675889328</v>
      </c>
      <c r="D19" s="27">
        <v>571</v>
      </c>
      <c r="E19" s="26">
        <f>D19/D6*100</f>
        <v>13.29452852153667</v>
      </c>
      <c r="F19" s="27">
        <v>516528</v>
      </c>
      <c r="G19" s="26">
        <f>F19/F7*100</f>
        <v>6.87973280646183</v>
      </c>
    </row>
    <row r="20" spans="1:7" ht="24.75" customHeight="1">
      <c r="A20" s="24" t="s">
        <v>33</v>
      </c>
      <c r="B20" s="25">
        <v>51</v>
      </c>
      <c r="C20" s="26">
        <f>B20/B6*100</f>
        <v>10.079051383399209</v>
      </c>
      <c r="D20" s="27">
        <v>313</v>
      </c>
      <c r="E20" s="26">
        <f>D20/D6*100</f>
        <v>7.2875436554132715</v>
      </c>
      <c r="F20" s="27">
        <v>1121728</v>
      </c>
      <c r="G20" s="26">
        <f>F20/F6*100</f>
        <v>8.769337775561372</v>
      </c>
    </row>
    <row r="21" spans="1:7" ht="24.75" customHeight="1">
      <c r="A21" s="24" t="s">
        <v>24</v>
      </c>
      <c r="B21" s="25">
        <v>50</v>
      </c>
      <c r="C21" s="26">
        <f>B21/B6*100</f>
        <v>9.881422924901186</v>
      </c>
      <c r="D21" s="27">
        <v>201</v>
      </c>
      <c r="E21" s="26">
        <f>D21/D6*100</f>
        <v>4.679860302677532</v>
      </c>
      <c r="F21" s="27">
        <v>288570</v>
      </c>
      <c r="G21" s="26">
        <f>F21/F6*100</f>
        <v>2.2559549212409293</v>
      </c>
    </row>
    <row r="22" spans="1:7" ht="24.75" customHeight="1">
      <c r="A22" s="24" t="s">
        <v>5</v>
      </c>
      <c r="B22" s="25">
        <v>131</v>
      </c>
      <c r="C22" s="26">
        <f>B22/B6*100</f>
        <v>25.889328063241106</v>
      </c>
      <c r="D22" s="28">
        <v>938</v>
      </c>
      <c r="E22" s="26">
        <f>D22/D6*100</f>
        <v>21.839348079161816</v>
      </c>
      <c r="F22" s="28">
        <v>1617085</v>
      </c>
      <c r="G22" s="26">
        <f>F22/F6*100</f>
        <v>12.641892309716491</v>
      </c>
    </row>
    <row r="23" spans="1:7" ht="24.75" customHeight="1">
      <c r="A23" s="24" t="s">
        <v>15</v>
      </c>
      <c r="B23" s="25">
        <v>35</v>
      </c>
      <c r="C23" s="26">
        <f>B23/B6*100</f>
        <v>6.91699604743083</v>
      </c>
      <c r="D23" s="27">
        <v>248</v>
      </c>
      <c r="E23" s="26">
        <f>D23/D6*100</f>
        <v>5.774155995343422</v>
      </c>
      <c r="F23" s="27">
        <v>496975</v>
      </c>
      <c r="G23" s="26">
        <f>F23/F6*100</f>
        <v>3.885203579664244</v>
      </c>
    </row>
    <row r="24" spans="1:7" ht="24.75" customHeight="1">
      <c r="A24" s="24" t="s">
        <v>16</v>
      </c>
      <c r="B24" s="25">
        <v>4</v>
      </c>
      <c r="C24" s="26">
        <f>B24/B6*100</f>
        <v>0.7905138339920948</v>
      </c>
      <c r="D24" s="27">
        <v>16</v>
      </c>
      <c r="E24" s="26">
        <f>D24/D6*100</f>
        <v>0.37252619324796277</v>
      </c>
      <c r="F24" s="27">
        <v>10094</v>
      </c>
      <c r="G24" s="26">
        <f>F24/F6*100</f>
        <v>0.07891190690302505</v>
      </c>
    </row>
    <row r="25" spans="1:7" ht="24.75" customHeight="1">
      <c r="A25" s="24" t="s">
        <v>17</v>
      </c>
      <c r="B25" s="25">
        <v>17</v>
      </c>
      <c r="C25" s="26">
        <f>B25/B6*100</f>
        <v>3.3596837944664033</v>
      </c>
      <c r="D25" s="27">
        <v>142</v>
      </c>
      <c r="E25" s="26">
        <f>D25/D6*100</f>
        <v>3.3061699650756693</v>
      </c>
      <c r="F25" s="27">
        <v>627053</v>
      </c>
      <c r="G25" s="26">
        <f>F25/F6*100</f>
        <v>4.902114915718503</v>
      </c>
    </row>
    <row r="26" spans="1:7" ht="24.75" customHeight="1">
      <c r="A26" s="24" t="s">
        <v>18</v>
      </c>
      <c r="B26" s="25">
        <v>22</v>
      </c>
      <c r="C26" s="26">
        <f>B26/B6*100</f>
        <v>4.3478260869565215</v>
      </c>
      <c r="D26" s="27">
        <v>330</v>
      </c>
      <c r="E26" s="26">
        <f>D26/D6*100</f>
        <v>7.683352735739232</v>
      </c>
      <c r="F26" s="27">
        <v>205521</v>
      </c>
      <c r="G26" s="26">
        <f>F26/F6*100</f>
        <v>1.6067023993081644</v>
      </c>
    </row>
    <row r="27" spans="1:7" ht="24.75" customHeight="1">
      <c r="A27" s="24" t="s">
        <v>19</v>
      </c>
      <c r="B27" s="25">
        <v>11</v>
      </c>
      <c r="C27" s="26">
        <f>B27/B6*100</f>
        <v>2.1739130434782608</v>
      </c>
      <c r="D27" s="27">
        <v>36</v>
      </c>
      <c r="E27" s="26">
        <f>D27/D6*100</f>
        <v>0.8381839348079161</v>
      </c>
      <c r="F27" s="29">
        <v>68320</v>
      </c>
      <c r="G27" s="26">
        <f>F27/F6*100</f>
        <v>0.5341055557375344</v>
      </c>
    </row>
    <row r="28" spans="1:7" ht="24.75" customHeight="1">
      <c r="A28" s="24" t="s">
        <v>20</v>
      </c>
      <c r="B28" s="25">
        <v>2</v>
      </c>
      <c r="C28" s="26">
        <f>B28/B6*100</f>
        <v>0.3952569169960474</v>
      </c>
      <c r="D28" s="27">
        <v>10</v>
      </c>
      <c r="E28" s="26">
        <f>D28/D6*100</f>
        <v>0.23282887077997672</v>
      </c>
      <c r="F28" s="27" t="s">
        <v>25</v>
      </c>
      <c r="G28" s="26" t="s">
        <v>25</v>
      </c>
    </row>
    <row r="29" spans="1:7" ht="24.75" customHeight="1">
      <c r="A29" s="24" t="s">
        <v>21</v>
      </c>
      <c r="B29" s="25">
        <v>9</v>
      </c>
      <c r="C29" s="26">
        <f>B29/B6*100</f>
        <v>1.7786561264822136</v>
      </c>
      <c r="D29" s="27">
        <v>28</v>
      </c>
      <c r="E29" s="26">
        <f>D29/D6*100</f>
        <v>0.6519208381839348</v>
      </c>
      <c r="F29" s="27">
        <v>30194</v>
      </c>
      <c r="G29" s="26">
        <f>F29/F6*100</f>
        <v>0.2360477627333008</v>
      </c>
    </row>
    <row r="30" spans="1:7" ht="24.75" customHeight="1" thickBot="1">
      <c r="A30" s="30" t="s">
        <v>27</v>
      </c>
      <c r="B30" s="31">
        <v>31</v>
      </c>
      <c r="C30" s="32">
        <f>B30/B6*100</f>
        <v>6.126482213438735</v>
      </c>
      <c r="D30" s="33">
        <v>128</v>
      </c>
      <c r="E30" s="32">
        <f>D30/D6*100</f>
        <v>2.980209545983702</v>
      </c>
      <c r="F30" s="33" t="s">
        <v>25</v>
      </c>
      <c r="G30" s="26" t="s">
        <v>25</v>
      </c>
    </row>
    <row r="31" spans="1:7" s="1" customFormat="1" ht="24.75" customHeight="1" thickTop="1">
      <c r="A31" s="2"/>
      <c r="B31" s="2"/>
      <c r="C31" s="2"/>
      <c r="D31" s="2"/>
      <c r="E31" s="2"/>
      <c r="F31" s="36" t="s">
        <v>22</v>
      </c>
      <c r="G31" s="37"/>
    </row>
  </sheetData>
  <sheetProtection/>
  <mergeCells count="7">
    <mergeCell ref="F2:G2"/>
    <mergeCell ref="F3:G3"/>
    <mergeCell ref="F31:G31"/>
    <mergeCell ref="A4:A5"/>
    <mergeCell ref="B4:C4"/>
    <mergeCell ref="D4:E4"/>
    <mergeCell ref="F4:G4"/>
  </mergeCells>
  <printOptions/>
  <pageMargins left="0.787" right="0.56" top="0.89" bottom="0.8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2006-12-28T06:26:49Z</cp:lastPrinted>
  <dcterms:created xsi:type="dcterms:W3CDTF">2006-06-06T07:57:27Z</dcterms:created>
  <dcterms:modified xsi:type="dcterms:W3CDTF">2009-05-26T00:06:05Z</dcterms:modified>
  <cp:category/>
  <cp:version/>
  <cp:contentType/>
  <cp:contentStatus/>
</cp:coreProperties>
</file>