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50" windowHeight="7500" activeTab="0"/>
  </bookViews>
  <sheets>
    <sheet name="３－１２世帯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<sst xmlns="http://schemas.openxmlformats.org/spreadsheetml/2006/main" count="115" uniqueCount="43">
  <si>
    <t>資料：国勢調査</t>
  </si>
  <si>
    <t>一　般
世帯数</t>
  </si>
  <si>
    <t>世帯の家族類型</t>
  </si>
  <si>
    <t>夫婦と子供から成る世帯</t>
  </si>
  <si>
    <t>夫婦と両親から成る世帯</t>
  </si>
  <si>
    <t>夫婦とひとり親から成る世帯</t>
  </si>
  <si>
    <t>夫婦、子供とひとり親から成る世帯</t>
  </si>
  <si>
    <t>夫婦と他の親族（親、子供を含まない）から成る世帯</t>
  </si>
  <si>
    <t>夫婦、子供と他の親族（親を含まない）から成る世帯</t>
  </si>
  <si>
    <t>夫婦、親と他の親族(子供を含まない）から成る世帯</t>
  </si>
  <si>
    <t>夫婦、子供、親と他の親族から成る世帯</t>
  </si>
  <si>
    <t>兄弟姉妹のみから成る世帯</t>
  </si>
  <si>
    <t>他に分類されない親族世帯</t>
  </si>
  <si>
    <t>夫婦、子供と両親から成る世帯</t>
  </si>
  <si>
    <t>世 帯 数</t>
  </si>
  <si>
    <t>総    数</t>
  </si>
  <si>
    <t>３－12　世帯の家族類型別一般世帯数、一般世帯人員、
　　　　親族人員及び１世帯当たり親族人員</t>
  </si>
  <si>
    <t>６歳未満
親族人員</t>
  </si>
  <si>
    <t>18歳未満
親族人員</t>
  </si>
  <si>
    <t>世帯人員</t>
  </si>
  <si>
    <t>親族人員</t>
  </si>
  <si>
    <t>その他の親族世帯</t>
  </si>
  <si>
    <t>夫婦のみの世帯</t>
  </si>
  <si>
    <t>（再掲）</t>
  </si>
  <si>
    <t>平成17年10月1日現在</t>
  </si>
  <si>
    <t>（再掲）
６歳未満親族のいる一般世帯</t>
  </si>
  <si>
    <t>（再掲）
18歳未満親族のいる一般世帯</t>
  </si>
  <si>
    <t>（再掲）
 親族のみから成る一般世帯</t>
  </si>
  <si>
    <t>（再掲）
３ 世 代 世 帯</t>
  </si>
  <si>
    <t>非 親 族 世 帯</t>
  </si>
  <si>
    <t>単 独 世 帯</t>
  </si>
  <si>
    <t xml:space="preserve">    母  子  世  帯</t>
  </si>
  <si>
    <t xml:space="preserve">    父  子  世  帯</t>
  </si>
  <si>
    <t>親 族 世 帯</t>
  </si>
  <si>
    <t>核 家 族 世 帯</t>
  </si>
  <si>
    <t>男親と子供から成る世帯</t>
  </si>
  <si>
    <t>女親と子供から成る世帯</t>
  </si>
  <si>
    <t>一　　般
世帯人員</t>
  </si>
  <si>
    <t>１世帯
当たり
親　族
人　員</t>
  </si>
  <si>
    <t>　　　-</t>
  </si>
  <si>
    <t>　　　　　-</t>
  </si>
  <si>
    <t>　　　　-</t>
  </si>
  <si>
    <t>　　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</si>
</sst>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4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0.5"/>
      <name val="ＭＳ 明朝"/>
      <family val="1"/>
    </font>
    <font>
      <sz val="11"/>
      <name val="ＭＳ 明朝"/>
      <family val="1"/>
    </font>
    <font>
      <sz val="10.5"/>
      <color indexed="14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/>
    </xf>
    <xf numFmtId="179" fontId="6" fillId="0" borderId="0" xfId="0" applyNumberFormat="1" applyFont="1" applyFill="1" applyAlignment="1">
      <alignment horizontal="right" vertical="center"/>
    </xf>
    <xf numFmtId="186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179" fontId="1" fillId="0" borderId="0" xfId="0" applyNumberFormat="1" applyFont="1" applyFill="1" applyAlignment="1">
      <alignment horizontal="right" vertical="center"/>
    </xf>
    <xf numFmtId="186" fontId="1" fillId="0" borderId="0" xfId="0" applyNumberFormat="1" applyFont="1" applyFill="1" applyAlignment="1">
      <alignment vertical="center"/>
    </xf>
    <xf numFmtId="0" fontId="8" fillId="0" borderId="16" xfId="0" applyFont="1" applyFill="1" applyBorder="1" applyAlignment="1">
      <alignment/>
    </xf>
    <xf numFmtId="179" fontId="1" fillId="0" borderId="0" xfId="0" applyNumberFormat="1" applyFont="1" applyFill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vertical="center" wrapText="1"/>
    </xf>
    <xf numFmtId="179" fontId="1" fillId="0" borderId="17" xfId="0" applyNumberFormat="1" applyFont="1" applyFill="1" applyBorder="1" applyAlignment="1">
      <alignment horizontal="right" vertical="center"/>
    </xf>
    <xf numFmtId="186" fontId="6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17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616\My%20Documents\&#12464;&#12521;&#12501;&#65288;P017_&#29987;&#26989;&#23601;&#26989;&#327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2">
          <cell r="A12" t="str">
            <v>第1次産業　農業</v>
          </cell>
          <cell r="B12">
            <v>1.3</v>
          </cell>
          <cell r="C12">
            <v>1.3</v>
          </cell>
        </row>
        <row r="13">
          <cell r="A13" t="str">
            <v>製造業</v>
          </cell>
          <cell r="B13">
            <v>32.1</v>
          </cell>
        </row>
        <row r="14">
          <cell r="A14" t="str">
            <v>建設業</v>
          </cell>
          <cell r="B14">
            <v>7.6</v>
          </cell>
        </row>
        <row r="15">
          <cell r="C15">
            <v>39.8</v>
          </cell>
        </row>
        <row r="16">
          <cell r="A16" t="str">
            <v>サービス業</v>
          </cell>
          <cell r="B16">
            <v>26.3</v>
          </cell>
        </row>
        <row r="17">
          <cell r="A17" t="str">
            <v>卸売業・小売業・飲食業</v>
          </cell>
          <cell r="B17">
            <v>19.3</v>
          </cell>
        </row>
        <row r="18">
          <cell r="A18" t="str">
            <v>運輸・通信業</v>
          </cell>
          <cell r="B18">
            <v>6.2</v>
          </cell>
        </row>
        <row r="19">
          <cell r="A19" t="str">
            <v>金融・保険・不動産業</v>
          </cell>
          <cell r="B19">
            <v>2.6</v>
          </cell>
        </row>
        <row r="20">
          <cell r="A20" t="str">
            <v>公務</v>
          </cell>
          <cell r="B20">
            <v>2.3</v>
          </cell>
        </row>
        <row r="21">
          <cell r="A21" t="str">
            <v>電気・ガス・熱供給・水道業</v>
          </cell>
          <cell r="B21">
            <v>0.3</v>
          </cell>
        </row>
        <row r="22">
          <cell r="C22">
            <v>57.1</v>
          </cell>
        </row>
        <row r="23">
          <cell r="A23" t="str">
            <v>分類不能</v>
          </cell>
          <cell r="B23">
            <v>1.8</v>
          </cell>
          <cell r="C23">
            <v>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1.625" style="1" customWidth="1"/>
    <col min="3" max="3" width="26.125" style="1" customWidth="1"/>
    <col min="4" max="6" width="7.625" style="1" customWidth="1"/>
    <col min="7" max="7" width="6.50390625" style="1" customWidth="1"/>
    <col min="8" max="13" width="8.625" style="1" customWidth="1"/>
    <col min="14" max="14" width="11.625" style="1" customWidth="1"/>
    <col min="15" max="15" width="2.625" style="1" customWidth="1"/>
    <col min="16" max="16" width="11.625" style="1" customWidth="1"/>
    <col min="17" max="17" width="2.625" style="1" customWidth="1"/>
    <col min="18" max="18" width="10.625" style="1" customWidth="1"/>
    <col min="19" max="19" width="2.625" style="1" customWidth="1"/>
    <col min="20" max="20" width="10.625" style="1" customWidth="1"/>
    <col min="21" max="21" width="2.625" style="1" customWidth="1"/>
    <col min="22" max="16384" width="9.00390625" style="1" customWidth="1"/>
  </cols>
  <sheetData>
    <row r="1" spans="3:10" ht="38.25" customHeight="1">
      <c r="C1" s="53" t="s">
        <v>16</v>
      </c>
      <c r="D1" s="38"/>
      <c r="E1" s="38"/>
      <c r="F1" s="38"/>
      <c r="G1" s="38"/>
      <c r="H1" s="38"/>
      <c r="I1" s="38"/>
      <c r="J1" s="38"/>
    </row>
    <row r="2" spans="3:10" ht="12" customHeight="1">
      <c r="C2" s="5"/>
      <c r="D2" s="6"/>
      <c r="E2" s="6"/>
      <c r="F2" s="6"/>
      <c r="G2" s="6"/>
      <c r="H2" s="6"/>
      <c r="I2" s="6"/>
      <c r="J2" s="6"/>
    </row>
    <row r="3" spans="3:21" s="2" customFormat="1" ht="19.5" customHeight="1" thickBot="1">
      <c r="C3" s="7"/>
      <c r="H3" s="39"/>
      <c r="I3" s="39"/>
      <c r="J3" s="39"/>
      <c r="R3" s="39" t="s">
        <v>24</v>
      </c>
      <c r="S3" s="39"/>
      <c r="T3" s="39"/>
      <c r="U3" s="39"/>
    </row>
    <row r="4" spans="1:21" s="8" customFormat="1" ht="38.25" customHeight="1" thickTop="1">
      <c r="A4" s="48" t="s">
        <v>2</v>
      </c>
      <c r="B4" s="48"/>
      <c r="C4" s="49"/>
      <c r="D4" s="54" t="s">
        <v>1</v>
      </c>
      <c r="E4" s="54" t="s">
        <v>37</v>
      </c>
      <c r="F4" s="54" t="s">
        <v>20</v>
      </c>
      <c r="G4" s="54" t="s">
        <v>38</v>
      </c>
      <c r="H4" s="45" t="s">
        <v>25</v>
      </c>
      <c r="I4" s="46"/>
      <c r="J4" s="46"/>
      <c r="K4" s="46" t="s">
        <v>26</v>
      </c>
      <c r="L4" s="46"/>
      <c r="M4" s="47"/>
      <c r="N4" s="45" t="s">
        <v>27</v>
      </c>
      <c r="O4" s="46"/>
      <c r="P4" s="46"/>
      <c r="Q4" s="47"/>
      <c r="R4" s="45" t="s">
        <v>28</v>
      </c>
      <c r="S4" s="46"/>
      <c r="T4" s="46"/>
      <c r="U4" s="46"/>
    </row>
    <row r="5" spans="1:21" s="8" customFormat="1" ht="36.75" customHeight="1">
      <c r="A5" s="50"/>
      <c r="B5" s="50"/>
      <c r="C5" s="51"/>
      <c r="D5" s="55"/>
      <c r="E5" s="55"/>
      <c r="F5" s="55"/>
      <c r="G5" s="55"/>
      <c r="H5" s="9" t="s">
        <v>14</v>
      </c>
      <c r="I5" s="10" t="s">
        <v>19</v>
      </c>
      <c r="J5" s="11" t="s">
        <v>17</v>
      </c>
      <c r="K5" s="3" t="s">
        <v>14</v>
      </c>
      <c r="L5" s="10" t="s">
        <v>19</v>
      </c>
      <c r="M5" s="11" t="s">
        <v>18</v>
      </c>
      <c r="N5" s="43" t="s">
        <v>14</v>
      </c>
      <c r="O5" s="52"/>
      <c r="P5" s="43" t="s">
        <v>19</v>
      </c>
      <c r="Q5" s="52"/>
      <c r="R5" s="43" t="s">
        <v>14</v>
      </c>
      <c r="S5" s="52"/>
      <c r="T5" s="43" t="s">
        <v>19</v>
      </c>
      <c r="U5" s="44"/>
    </row>
    <row r="6" spans="1:21" s="8" customFormat="1" ht="6" customHeight="1">
      <c r="A6" s="12"/>
      <c r="B6" s="12"/>
      <c r="C6" s="1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0" s="19" customFormat="1" ht="19.5" customHeight="1">
      <c r="A7" s="14" t="s">
        <v>15</v>
      </c>
      <c r="B7" s="15"/>
      <c r="C7" s="16"/>
      <c r="D7" s="17">
        <f>D8+D25+D26</f>
        <v>25176</v>
      </c>
      <c r="E7" s="17">
        <f>E8+E25+E26</f>
        <v>66628</v>
      </c>
      <c r="F7" s="17">
        <f>F8+F25+F26</f>
        <v>66431</v>
      </c>
      <c r="G7" s="18">
        <f>F7/D7</f>
        <v>2.638663806800127</v>
      </c>
      <c r="H7" s="17">
        <v>3110</v>
      </c>
      <c r="I7" s="17">
        <v>12485</v>
      </c>
      <c r="J7" s="17">
        <v>4126</v>
      </c>
      <c r="K7" s="17">
        <v>6972</v>
      </c>
      <c r="L7" s="17">
        <v>28680</v>
      </c>
      <c r="M7" s="17">
        <v>12077</v>
      </c>
      <c r="N7" s="17">
        <v>24989</v>
      </c>
      <c r="O7" s="17"/>
      <c r="P7" s="17">
        <v>66153</v>
      </c>
      <c r="Q7" s="17"/>
      <c r="R7" s="17">
        <v>1916</v>
      </c>
      <c r="S7" s="17"/>
      <c r="T7" s="17">
        <v>10026</v>
      </c>
    </row>
    <row r="8" spans="1:20" s="8" customFormat="1" ht="19.5" customHeight="1">
      <c r="A8" s="20" t="s">
        <v>33</v>
      </c>
      <c r="B8" s="21"/>
      <c r="C8" s="22"/>
      <c r="D8" s="23">
        <v>18506</v>
      </c>
      <c r="E8" s="23">
        <v>59813</v>
      </c>
      <c r="F8" s="23">
        <v>59761</v>
      </c>
      <c r="G8" s="24">
        <f aca="true" t="shared" si="0" ref="G8:G28">F8/D8</f>
        <v>3.229276991246082</v>
      </c>
      <c r="H8" s="23">
        <v>3110</v>
      </c>
      <c r="I8" s="23">
        <v>12485</v>
      </c>
      <c r="J8" s="23">
        <v>4126</v>
      </c>
      <c r="K8" s="23">
        <v>6957</v>
      </c>
      <c r="L8" s="23">
        <v>28665</v>
      </c>
      <c r="M8" s="23">
        <v>12062</v>
      </c>
      <c r="N8" s="23">
        <v>18463</v>
      </c>
      <c r="O8" s="23"/>
      <c r="P8" s="23">
        <v>59627</v>
      </c>
      <c r="Q8" s="23"/>
      <c r="R8" s="23">
        <v>1916</v>
      </c>
      <c r="S8" s="23"/>
      <c r="T8" s="23">
        <v>10026</v>
      </c>
    </row>
    <row r="9" spans="2:20" s="8" customFormat="1" ht="19.5" customHeight="1">
      <c r="B9" s="21" t="s">
        <v>34</v>
      </c>
      <c r="C9" s="25"/>
      <c r="D9" s="23">
        <v>15894</v>
      </c>
      <c r="E9" s="23">
        <v>47601</v>
      </c>
      <c r="F9" s="23">
        <v>47558</v>
      </c>
      <c r="G9" s="24">
        <f t="shared" si="0"/>
        <v>2.992198313829118</v>
      </c>
      <c r="H9" s="23">
        <v>2661</v>
      </c>
      <c r="I9" s="23">
        <v>9938</v>
      </c>
      <c r="J9" s="23">
        <v>3519</v>
      </c>
      <c r="K9" s="23">
        <v>5665</v>
      </c>
      <c r="L9" s="23">
        <v>21564</v>
      </c>
      <c r="M9" s="23">
        <v>9777</v>
      </c>
      <c r="N9" s="23">
        <v>15859</v>
      </c>
      <c r="O9" s="23"/>
      <c r="P9" s="23">
        <v>47457</v>
      </c>
      <c r="Q9" s="23"/>
      <c r="R9" s="26" t="s">
        <v>41</v>
      </c>
      <c r="S9" s="26" t="s">
        <v>39</v>
      </c>
      <c r="T9" s="26" t="s">
        <v>41</v>
      </c>
    </row>
    <row r="10" spans="3:20" s="8" customFormat="1" ht="19.5" customHeight="1">
      <c r="C10" s="20" t="s">
        <v>22</v>
      </c>
      <c r="D10" s="23">
        <v>5294</v>
      </c>
      <c r="E10" s="23">
        <v>10593</v>
      </c>
      <c r="F10" s="23">
        <v>10588</v>
      </c>
      <c r="G10" s="24">
        <f t="shared" si="0"/>
        <v>2</v>
      </c>
      <c r="H10" s="26" t="s">
        <v>39</v>
      </c>
      <c r="I10" s="26" t="s">
        <v>39</v>
      </c>
      <c r="J10" s="26" t="s">
        <v>39</v>
      </c>
      <c r="K10" s="23">
        <v>2</v>
      </c>
      <c r="L10" s="23">
        <v>4</v>
      </c>
      <c r="M10" s="23">
        <v>2</v>
      </c>
      <c r="N10" s="23">
        <v>5292</v>
      </c>
      <c r="O10" s="23"/>
      <c r="P10" s="23">
        <v>10584</v>
      </c>
      <c r="Q10" s="23"/>
      <c r="R10" s="26" t="s">
        <v>41</v>
      </c>
      <c r="S10" s="26" t="s">
        <v>39</v>
      </c>
      <c r="T10" s="26" t="s">
        <v>41</v>
      </c>
    </row>
    <row r="11" spans="3:20" s="8" customFormat="1" ht="19.5" customHeight="1">
      <c r="C11" s="20" t="s">
        <v>3</v>
      </c>
      <c r="D11" s="23">
        <v>8983</v>
      </c>
      <c r="E11" s="23">
        <v>33018</v>
      </c>
      <c r="F11" s="23">
        <v>32999</v>
      </c>
      <c r="G11" s="24">
        <f t="shared" si="0"/>
        <v>3.6734943782700658</v>
      </c>
      <c r="H11" s="23">
        <v>2569</v>
      </c>
      <c r="I11" s="23">
        <v>9674</v>
      </c>
      <c r="J11" s="23">
        <v>3415</v>
      </c>
      <c r="K11" s="23">
        <v>5181</v>
      </c>
      <c r="L11" s="23">
        <v>20148</v>
      </c>
      <c r="M11" s="23">
        <v>8981</v>
      </c>
      <c r="N11" s="23">
        <v>8969</v>
      </c>
      <c r="O11" s="23"/>
      <c r="P11" s="23">
        <v>32950</v>
      </c>
      <c r="Q11" s="23"/>
      <c r="R11" s="26" t="s">
        <v>41</v>
      </c>
      <c r="S11" s="26" t="s">
        <v>39</v>
      </c>
      <c r="T11" s="26" t="s">
        <v>41</v>
      </c>
    </row>
    <row r="12" spans="3:20" s="8" customFormat="1" ht="19.5" customHeight="1">
      <c r="C12" s="27" t="s">
        <v>35</v>
      </c>
      <c r="D12" s="23">
        <v>322</v>
      </c>
      <c r="E12" s="23">
        <v>788</v>
      </c>
      <c r="F12" s="23">
        <v>776</v>
      </c>
      <c r="G12" s="24">
        <f t="shared" si="0"/>
        <v>2.409937888198758</v>
      </c>
      <c r="H12" s="23">
        <v>8</v>
      </c>
      <c r="I12" s="23">
        <v>26</v>
      </c>
      <c r="J12" s="23">
        <v>12</v>
      </c>
      <c r="K12" s="23">
        <v>75</v>
      </c>
      <c r="L12" s="23">
        <v>230</v>
      </c>
      <c r="M12" s="23">
        <v>124</v>
      </c>
      <c r="N12" s="23">
        <v>310</v>
      </c>
      <c r="O12" s="23"/>
      <c r="P12" s="23">
        <v>743</v>
      </c>
      <c r="Q12" s="23"/>
      <c r="R12" s="26" t="s">
        <v>41</v>
      </c>
      <c r="S12" s="26" t="s">
        <v>39</v>
      </c>
      <c r="T12" s="26" t="s">
        <v>41</v>
      </c>
    </row>
    <row r="13" spans="3:20" s="8" customFormat="1" ht="19.5" customHeight="1">
      <c r="C13" s="27" t="s">
        <v>36</v>
      </c>
      <c r="D13" s="23">
        <v>1295</v>
      </c>
      <c r="E13" s="23">
        <v>3202</v>
      </c>
      <c r="F13" s="23">
        <v>3195</v>
      </c>
      <c r="G13" s="24">
        <f t="shared" si="0"/>
        <v>2.4671814671814674</v>
      </c>
      <c r="H13" s="23">
        <v>84</v>
      </c>
      <c r="I13" s="23">
        <v>238</v>
      </c>
      <c r="J13" s="23">
        <v>92</v>
      </c>
      <c r="K13" s="23">
        <v>407</v>
      </c>
      <c r="L13" s="23">
        <v>1182</v>
      </c>
      <c r="M13" s="23">
        <v>670</v>
      </c>
      <c r="N13" s="23">
        <v>1288</v>
      </c>
      <c r="O13" s="23"/>
      <c r="P13" s="23">
        <v>3180</v>
      </c>
      <c r="Q13" s="23"/>
      <c r="R13" s="26" t="s">
        <v>41</v>
      </c>
      <c r="S13" s="26" t="s">
        <v>39</v>
      </c>
      <c r="T13" s="26" t="s">
        <v>41</v>
      </c>
    </row>
    <row r="14" spans="1:20" s="8" customFormat="1" ht="19.5" customHeight="1">
      <c r="A14" s="28"/>
      <c r="B14" s="41" t="s">
        <v>21</v>
      </c>
      <c r="C14" s="42"/>
      <c r="D14" s="23">
        <f>SUM(D15:D24)</f>
        <v>2612</v>
      </c>
      <c r="E14" s="23">
        <v>12212</v>
      </c>
      <c r="F14" s="23">
        <v>12203</v>
      </c>
      <c r="G14" s="24">
        <f t="shared" si="0"/>
        <v>4.671898928024502</v>
      </c>
      <c r="H14" s="23">
        <v>449</v>
      </c>
      <c r="I14" s="23">
        <v>2547</v>
      </c>
      <c r="J14" s="23">
        <v>607</v>
      </c>
      <c r="K14" s="23">
        <v>1292</v>
      </c>
      <c r="L14" s="23">
        <v>7101</v>
      </c>
      <c r="M14" s="23">
        <v>2285</v>
      </c>
      <c r="N14" s="23">
        <v>2604</v>
      </c>
      <c r="O14" s="23"/>
      <c r="P14" s="23">
        <v>12170</v>
      </c>
      <c r="Q14" s="23"/>
      <c r="R14" s="23">
        <v>1916</v>
      </c>
      <c r="S14" s="23"/>
      <c r="T14" s="23">
        <v>10026</v>
      </c>
    </row>
    <row r="15" spans="3:20" s="8" customFormat="1" ht="19.5" customHeight="1">
      <c r="C15" s="29" t="s">
        <v>4</v>
      </c>
      <c r="D15" s="23">
        <v>93</v>
      </c>
      <c r="E15" s="23">
        <v>373</v>
      </c>
      <c r="F15" s="23">
        <v>372</v>
      </c>
      <c r="G15" s="24">
        <f t="shared" si="0"/>
        <v>4</v>
      </c>
      <c r="H15" s="26" t="s">
        <v>39</v>
      </c>
      <c r="I15" s="26" t="s">
        <v>39</v>
      </c>
      <c r="J15" s="26" t="s">
        <v>39</v>
      </c>
      <c r="K15" s="26" t="s">
        <v>39</v>
      </c>
      <c r="L15" s="26" t="s">
        <v>39</v>
      </c>
      <c r="M15" s="26" t="s">
        <v>39</v>
      </c>
      <c r="N15" s="23">
        <v>92</v>
      </c>
      <c r="O15" s="23"/>
      <c r="P15" s="23">
        <v>368</v>
      </c>
      <c r="Q15" s="23"/>
      <c r="R15" s="26" t="s">
        <v>41</v>
      </c>
      <c r="S15" s="26" t="s">
        <v>39</v>
      </c>
      <c r="T15" s="26" t="s">
        <v>41</v>
      </c>
    </row>
    <row r="16" spans="3:20" s="8" customFormat="1" ht="19.5" customHeight="1">
      <c r="C16" s="29" t="s">
        <v>5</v>
      </c>
      <c r="D16" s="23">
        <v>342</v>
      </c>
      <c r="E16" s="23">
        <v>1026</v>
      </c>
      <c r="F16" s="23">
        <v>1026</v>
      </c>
      <c r="G16" s="24">
        <f t="shared" si="0"/>
        <v>3</v>
      </c>
      <c r="H16" s="26" t="s">
        <v>39</v>
      </c>
      <c r="I16" s="26" t="s">
        <v>39</v>
      </c>
      <c r="J16" s="26" t="s">
        <v>39</v>
      </c>
      <c r="K16" s="26" t="s">
        <v>39</v>
      </c>
      <c r="L16" s="26" t="s">
        <v>39</v>
      </c>
      <c r="M16" s="26" t="s">
        <v>39</v>
      </c>
      <c r="N16" s="23">
        <v>342</v>
      </c>
      <c r="O16" s="23"/>
      <c r="P16" s="23">
        <v>1026</v>
      </c>
      <c r="Q16" s="23"/>
      <c r="R16" s="26" t="s">
        <v>41</v>
      </c>
      <c r="S16" s="26" t="s">
        <v>39</v>
      </c>
      <c r="T16" s="26" t="s">
        <v>41</v>
      </c>
    </row>
    <row r="17" spans="3:20" s="8" customFormat="1" ht="19.5" customHeight="1">
      <c r="C17" s="29" t="s">
        <v>13</v>
      </c>
      <c r="D17" s="23">
        <v>630</v>
      </c>
      <c r="E17" s="23">
        <v>3783</v>
      </c>
      <c r="F17" s="23">
        <v>3783</v>
      </c>
      <c r="G17" s="24">
        <f t="shared" si="0"/>
        <v>6.004761904761905</v>
      </c>
      <c r="H17" s="23">
        <v>180</v>
      </c>
      <c r="I17" s="23">
        <v>1078</v>
      </c>
      <c r="J17" s="23">
        <v>246</v>
      </c>
      <c r="K17" s="23">
        <v>489</v>
      </c>
      <c r="L17" s="23">
        <v>2984</v>
      </c>
      <c r="M17" s="23">
        <v>923</v>
      </c>
      <c r="N17" s="23">
        <v>630</v>
      </c>
      <c r="O17" s="23"/>
      <c r="P17" s="23">
        <v>3783</v>
      </c>
      <c r="Q17" s="23"/>
      <c r="R17" s="23">
        <v>630</v>
      </c>
      <c r="S17" s="23"/>
      <c r="T17" s="23">
        <v>3783</v>
      </c>
    </row>
    <row r="18" spans="3:20" s="8" customFormat="1" ht="24.75" customHeight="1">
      <c r="C18" s="29" t="s">
        <v>6</v>
      </c>
      <c r="D18" s="23">
        <v>859</v>
      </c>
      <c r="E18" s="23">
        <v>4144</v>
      </c>
      <c r="F18" s="23">
        <v>4141</v>
      </c>
      <c r="G18" s="24">
        <f t="shared" si="0"/>
        <v>4.820721769499418</v>
      </c>
      <c r="H18" s="23">
        <v>125</v>
      </c>
      <c r="I18" s="23">
        <v>635</v>
      </c>
      <c r="J18" s="23">
        <v>178</v>
      </c>
      <c r="K18" s="23">
        <v>452</v>
      </c>
      <c r="L18" s="23">
        <v>2324</v>
      </c>
      <c r="M18" s="23">
        <v>831</v>
      </c>
      <c r="N18" s="23">
        <v>857</v>
      </c>
      <c r="O18" s="23"/>
      <c r="P18" s="23">
        <v>4132</v>
      </c>
      <c r="Q18" s="23"/>
      <c r="R18" s="23">
        <v>859</v>
      </c>
      <c r="S18" s="23"/>
      <c r="T18" s="23">
        <v>4144</v>
      </c>
    </row>
    <row r="19" spans="3:20" s="8" customFormat="1" ht="24.75" customHeight="1">
      <c r="C19" s="29" t="s">
        <v>7</v>
      </c>
      <c r="D19" s="23">
        <v>64</v>
      </c>
      <c r="E19" s="23">
        <v>213</v>
      </c>
      <c r="F19" s="23">
        <v>213</v>
      </c>
      <c r="G19" s="24">
        <f t="shared" si="0"/>
        <v>3.328125</v>
      </c>
      <c r="H19" s="23">
        <v>4</v>
      </c>
      <c r="I19" s="23">
        <v>19</v>
      </c>
      <c r="J19" s="23">
        <v>4</v>
      </c>
      <c r="K19" s="23">
        <v>15</v>
      </c>
      <c r="L19" s="23">
        <v>58</v>
      </c>
      <c r="M19" s="23">
        <v>20</v>
      </c>
      <c r="N19" s="23">
        <v>64</v>
      </c>
      <c r="O19" s="23"/>
      <c r="P19" s="23">
        <v>213</v>
      </c>
      <c r="Q19" s="23"/>
      <c r="R19" s="26" t="s">
        <v>39</v>
      </c>
      <c r="S19" s="26" t="s">
        <v>39</v>
      </c>
      <c r="T19" s="26" t="s">
        <v>39</v>
      </c>
    </row>
    <row r="20" spans="3:20" s="8" customFormat="1" ht="24.75" customHeight="1">
      <c r="C20" s="29" t="s">
        <v>8</v>
      </c>
      <c r="D20" s="23">
        <v>163</v>
      </c>
      <c r="E20" s="23">
        <v>775</v>
      </c>
      <c r="F20" s="23">
        <v>772</v>
      </c>
      <c r="G20" s="24">
        <f t="shared" si="0"/>
        <v>4.736196319018405</v>
      </c>
      <c r="H20" s="23">
        <v>45</v>
      </c>
      <c r="I20" s="23">
        <v>225</v>
      </c>
      <c r="J20" s="23">
        <v>53</v>
      </c>
      <c r="K20" s="23">
        <v>125</v>
      </c>
      <c r="L20" s="23">
        <v>606</v>
      </c>
      <c r="M20" s="23">
        <v>190</v>
      </c>
      <c r="N20" s="23">
        <v>160</v>
      </c>
      <c r="O20" s="23"/>
      <c r="P20" s="23">
        <v>757</v>
      </c>
      <c r="Q20" s="23"/>
      <c r="R20" s="23">
        <v>135</v>
      </c>
      <c r="S20" s="23"/>
      <c r="T20" s="23">
        <v>643</v>
      </c>
    </row>
    <row r="21" spans="3:20" s="8" customFormat="1" ht="24.75" customHeight="1">
      <c r="C21" s="29" t="s">
        <v>9</v>
      </c>
      <c r="D21" s="23">
        <v>35</v>
      </c>
      <c r="E21" s="23">
        <v>175</v>
      </c>
      <c r="F21" s="23">
        <v>175</v>
      </c>
      <c r="G21" s="24">
        <f t="shared" si="0"/>
        <v>5</v>
      </c>
      <c r="H21" s="23">
        <v>2</v>
      </c>
      <c r="I21" s="23">
        <v>17</v>
      </c>
      <c r="J21" s="23">
        <v>3</v>
      </c>
      <c r="K21" s="23">
        <v>5</v>
      </c>
      <c r="L21" s="23">
        <v>32</v>
      </c>
      <c r="M21" s="23">
        <v>7</v>
      </c>
      <c r="N21" s="23">
        <v>35</v>
      </c>
      <c r="O21" s="23"/>
      <c r="P21" s="23">
        <v>175</v>
      </c>
      <c r="Q21" s="23"/>
      <c r="R21" s="23">
        <v>11</v>
      </c>
      <c r="S21" s="23"/>
      <c r="T21" s="23">
        <v>64</v>
      </c>
    </row>
    <row r="22" spans="3:20" s="8" customFormat="1" ht="24.75" customHeight="1">
      <c r="C22" s="29" t="s">
        <v>10</v>
      </c>
      <c r="D22" s="23">
        <v>128</v>
      </c>
      <c r="E22" s="23">
        <v>856</v>
      </c>
      <c r="F22" s="23">
        <v>856</v>
      </c>
      <c r="G22" s="24">
        <f t="shared" si="0"/>
        <v>6.6875</v>
      </c>
      <c r="H22" s="23">
        <v>74</v>
      </c>
      <c r="I22" s="23">
        <v>506</v>
      </c>
      <c r="J22" s="23">
        <v>101</v>
      </c>
      <c r="K22" s="23">
        <v>115</v>
      </c>
      <c r="L22" s="23">
        <v>777</v>
      </c>
      <c r="M22" s="23">
        <v>196</v>
      </c>
      <c r="N22" s="23">
        <v>128</v>
      </c>
      <c r="O22" s="23"/>
      <c r="P22" s="23">
        <v>856</v>
      </c>
      <c r="Q22" s="23"/>
      <c r="R22" s="23">
        <v>128</v>
      </c>
      <c r="S22" s="23"/>
      <c r="T22" s="23">
        <v>856</v>
      </c>
    </row>
    <row r="23" spans="3:20" s="8" customFormat="1" ht="19.5" customHeight="1">
      <c r="C23" s="29" t="s">
        <v>11</v>
      </c>
      <c r="D23" s="23">
        <v>98</v>
      </c>
      <c r="E23" s="23">
        <v>207</v>
      </c>
      <c r="F23" s="23">
        <v>206</v>
      </c>
      <c r="G23" s="24">
        <f t="shared" si="0"/>
        <v>2.1020408163265305</v>
      </c>
      <c r="H23" s="26" t="s">
        <v>39</v>
      </c>
      <c r="I23" s="26" t="s">
        <v>39</v>
      </c>
      <c r="J23" s="26" t="s">
        <v>39</v>
      </c>
      <c r="K23" s="23">
        <v>1</v>
      </c>
      <c r="L23" s="23">
        <v>2</v>
      </c>
      <c r="M23" s="23">
        <v>1</v>
      </c>
      <c r="N23" s="23">
        <v>97</v>
      </c>
      <c r="O23" s="23"/>
      <c r="P23" s="23">
        <v>204</v>
      </c>
      <c r="Q23" s="23"/>
      <c r="R23" s="26" t="s">
        <v>41</v>
      </c>
      <c r="S23" s="26" t="s">
        <v>39</v>
      </c>
      <c r="T23" s="26" t="s">
        <v>41</v>
      </c>
    </row>
    <row r="24" spans="3:20" s="8" customFormat="1" ht="19.5" customHeight="1">
      <c r="C24" s="29" t="s">
        <v>12</v>
      </c>
      <c r="D24" s="23">
        <v>200</v>
      </c>
      <c r="E24" s="23">
        <v>660</v>
      </c>
      <c r="F24" s="23">
        <v>659</v>
      </c>
      <c r="G24" s="24">
        <f t="shared" si="0"/>
        <v>3.295</v>
      </c>
      <c r="H24" s="23">
        <v>19</v>
      </c>
      <c r="I24" s="23">
        <v>67</v>
      </c>
      <c r="J24" s="23">
        <v>22</v>
      </c>
      <c r="K24" s="23">
        <v>90</v>
      </c>
      <c r="L24" s="23">
        <v>318</v>
      </c>
      <c r="M24" s="23">
        <v>117</v>
      </c>
      <c r="N24" s="23">
        <v>199</v>
      </c>
      <c r="O24" s="23"/>
      <c r="P24" s="23">
        <v>656</v>
      </c>
      <c r="Q24" s="23"/>
      <c r="R24" s="23">
        <v>153</v>
      </c>
      <c r="S24" s="23"/>
      <c r="T24" s="23">
        <v>536</v>
      </c>
    </row>
    <row r="25" spans="2:20" s="8" customFormat="1" ht="19.5" customHeight="1">
      <c r="B25" s="41" t="s">
        <v>29</v>
      </c>
      <c r="C25" s="42"/>
      <c r="D25" s="23">
        <v>144</v>
      </c>
      <c r="E25" s="23">
        <v>289</v>
      </c>
      <c r="F25" s="23">
        <v>144</v>
      </c>
      <c r="G25" s="24">
        <f t="shared" si="0"/>
        <v>1</v>
      </c>
      <c r="H25" s="26" t="s">
        <v>39</v>
      </c>
      <c r="I25" s="26" t="s">
        <v>39</v>
      </c>
      <c r="J25" s="26" t="s">
        <v>39</v>
      </c>
      <c r="K25" s="26" t="s">
        <v>39</v>
      </c>
      <c r="L25" s="26" t="s">
        <v>39</v>
      </c>
      <c r="M25" s="26" t="s">
        <v>39</v>
      </c>
      <c r="N25" s="26" t="s">
        <v>40</v>
      </c>
      <c r="O25" s="26" t="s">
        <v>39</v>
      </c>
      <c r="P25" s="26" t="s">
        <v>40</v>
      </c>
      <c r="Q25" s="23"/>
      <c r="R25" s="26" t="s">
        <v>41</v>
      </c>
      <c r="S25" s="26" t="s">
        <v>39</v>
      </c>
      <c r="T25" s="26" t="s">
        <v>41</v>
      </c>
    </row>
    <row r="26" spans="2:20" s="8" customFormat="1" ht="19.5" customHeight="1">
      <c r="B26" s="41" t="s">
        <v>30</v>
      </c>
      <c r="C26" s="42"/>
      <c r="D26" s="23">
        <v>6526</v>
      </c>
      <c r="E26" s="23">
        <v>6526</v>
      </c>
      <c r="F26" s="23">
        <v>6526</v>
      </c>
      <c r="G26" s="24">
        <f t="shared" si="0"/>
        <v>1</v>
      </c>
      <c r="H26" s="26" t="s">
        <v>39</v>
      </c>
      <c r="I26" s="26" t="s">
        <v>39</v>
      </c>
      <c r="J26" s="26" t="s">
        <v>39</v>
      </c>
      <c r="K26" s="23">
        <v>15</v>
      </c>
      <c r="L26" s="23">
        <v>15</v>
      </c>
      <c r="M26" s="23">
        <v>15</v>
      </c>
      <c r="N26" s="23">
        <v>6526</v>
      </c>
      <c r="O26" s="23"/>
      <c r="P26" s="23">
        <v>6526</v>
      </c>
      <c r="Q26" s="23"/>
      <c r="R26" s="26" t="s">
        <v>41</v>
      </c>
      <c r="S26" s="26" t="s">
        <v>39</v>
      </c>
      <c r="T26" s="26" t="s">
        <v>41</v>
      </c>
    </row>
    <row r="27" spans="1:20" s="8" customFormat="1" ht="19.5" customHeight="1">
      <c r="A27" s="8" t="s">
        <v>23</v>
      </c>
      <c r="C27" s="27"/>
      <c r="D27" s="23"/>
      <c r="E27" s="23"/>
      <c r="F27" s="23"/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6"/>
      <c r="S27" s="26" t="s">
        <v>42</v>
      </c>
      <c r="T27" s="26"/>
    </row>
    <row r="28" spans="1:20" s="8" customFormat="1" ht="19.5" customHeight="1">
      <c r="A28" s="8" t="s">
        <v>31</v>
      </c>
      <c r="C28" s="27"/>
      <c r="D28" s="23">
        <v>296</v>
      </c>
      <c r="E28" s="23">
        <v>811</v>
      </c>
      <c r="F28" s="23">
        <v>811</v>
      </c>
      <c r="G28" s="24">
        <f t="shared" si="0"/>
        <v>2.739864864864865</v>
      </c>
      <c r="H28" s="23">
        <v>61</v>
      </c>
      <c r="I28" s="23">
        <v>168</v>
      </c>
      <c r="J28" s="23">
        <v>68</v>
      </c>
      <c r="K28" s="23">
        <v>276</v>
      </c>
      <c r="L28" s="23">
        <v>771</v>
      </c>
      <c r="M28" s="23">
        <v>459</v>
      </c>
      <c r="N28" s="23">
        <v>296</v>
      </c>
      <c r="O28" s="23"/>
      <c r="P28" s="23">
        <v>811</v>
      </c>
      <c r="Q28" s="23"/>
      <c r="R28" s="26" t="s">
        <v>41</v>
      </c>
      <c r="S28" s="26" t="s">
        <v>39</v>
      </c>
      <c r="T28" s="26" t="s">
        <v>41</v>
      </c>
    </row>
    <row r="29" spans="1:21" s="8" customFormat="1" ht="19.5" customHeight="1">
      <c r="A29" s="30" t="s">
        <v>32</v>
      </c>
      <c r="B29" s="30"/>
      <c r="C29" s="27"/>
      <c r="D29" s="31">
        <v>60</v>
      </c>
      <c r="E29" s="31">
        <v>157</v>
      </c>
      <c r="F29" s="31">
        <v>157</v>
      </c>
      <c r="G29" s="32">
        <f>F29/D29</f>
        <v>2.6166666666666667</v>
      </c>
      <c r="H29" s="31">
        <v>6</v>
      </c>
      <c r="I29" s="31">
        <v>18</v>
      </c>
      <c r="J29" s="31">
        <v>7</v>
      </c>
      <c r="K29" s="31">
        <v>46</v>
      </c>
      <c r="L29" s="31">
        <v>129</v>
      </c>
      <c r="M29" s="31">
        <v>78</v>
      </c>
      <c r="N29" s="31">
        <v>60</v>
      </c>
      <c r="O29" s="31"/>
      <c r="P29" s="31">
        <v>157</v>
      </c>
      <c r="Q29" s="31"/>
      <c r="R29" s="26" t="s">
        <v>41</v>
      </c>
      <c r="S29" s="26" t="s">
        <v>39</v>
      </c>
      <c r="T29" s="26" t="s">
        <v>41</v>
      </c>
      <c r="U29" s="30"/>
    </row>
    <row r="30" spans="1:21" s="8" customFormat="1" ht="6" customHeight="1" thickBot="1">
      <c r="A30" s="33"/>
      <c r="B30" s="33"/>
      <c r="C30" s="34"/>
      <c r="D30" s="35"/>
      <c r="E30" s="35"/>
      <c r="F30" s="35"/>
      <c r="G30" s="36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3"/>
    </row>
    <row r="31" spans="3:21" s="2" customFormat="1" ht="24.75" customHeight="1" thickTop="1">
      <c r="C31" s="37"/>
      <c r="S31" s="40" t="s">
        <v>0</v>
      </c>
      <c r="T31" s="40"/>
      <c r="U31" s="40"/>
    </row>
  </sheetData>
  <sheetProtection/>
  <mergeCells count="20">
    <mergeCell ref="R3:U3"/>
    <mergeCell ref="N5:O5"/>
    <mergeCell ref="P5:Q5"/>
    <mergeCell ref="R5:S5"/>
    <mergeCell ref="K4:M4"/>
    <mergeCell ref="C1:J1"/>
    <mergeCell ref="D4:D5"/>
    <mergeCell ref="E4:E5"/>
    <mergeCell ref="F4:F5"/>
    <mergeCell ref="G4:G5"/>
    <mergeCell ref="B14:C14"/>
    <mergeCell ref="H3:J3"/>
    <mergeCell ref="B25:C25"/>
    <mergeCell ref="B26:C26"/>
    <mergeCell ref="S31:U31"/>
    <mergeCell ref="T5:U5"/>
    <mergeCell ref="N4:Q4"/>
    <mergeCell ref="R4:U4"/>
    <mergeCell ref="H4:J4"/>
    <mergeCell ref="A4:C5"/>
  </mergeCells>
  <printOptions/>
  <pageMargins left="0.72" right="0.64" top="0.984" bottom="0.79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2008-04-09T02:45:34Z</cp:lastPrinted>
  <dcterms:created xsi:type="dcterms:W3CDTF">2006-05-17T01:32:50Z</dcterms:created>
  <dcterms:modified xsi:type="dcterms:W3CDTF">2009-05-25T08:04:19Z</dcterms:modified>
  <cp:category/>
  <cp:version/>
  <cp:contentType/>
  <cp:contentStatus/>
</cp:coreProperties>
</file>