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１２農業祖生産額及び生産農業所得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<sst xmlns="http://schemas.openxmlformats.org/spreadsheetml/2006/main" count="116" uniqueCount="43">
  <si>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資料：農林水産統計年報</t>
  </si>
  <si>
    <t>－</t>
  </si>
  <si>
    <t>×</t>
  </si>
  <si>
    <t>（百万円）</t>
  </si>
  <si>
    <t>平成14年</t>
  </si>
  <si>
    <t>平成15年</t>
  </si>
  <si>
    <t>５－12　農業粗生産額及び生産農業所得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</si>
  <si>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</si>
  <si>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</si>
  <si>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</si>
  <si>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</si>
  <si>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</si>
  <si>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</si>
  <si>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</si>
  <si>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種苗、苗木類その他</t>
  </si>
  <si>
    <t>養蚕</t>
  </si>
  <si>
    <t>畜産計</t>
  </si>
  <si>
    <t>農家１戸当たり
生産農業所得</t>
  </si>
  <si>
    <t>肉用牛</t>
  </si>
  <si>
    <t>乳用牛</t>
  </si>
  <si>
    <t>その他畜産物</t>
  </si>
  <si>
    <t>加工農産物</t>
  </si>
  <si>
    <t>（千円）</t>
  </si>
  <si>
    <t>（千万円）</t>
  </si>
  <si>
    <t>（千万円）</t>
  </si>
  <si>
    <t>※「×」：秘密保護上、統計数値を公表しないもの</t>
  </si>
  <si>
    <t>平成16年</t>
  </si>
  <si>
    <t>区   　分</t>
  </si>
  <si>
    <t>構成比（％）</t>
  </si>
  <si>
    <t>対前年比（％）</t>
  </si>
  <si>
    <t>総　　　　　　　　計</t>
  </si>
  <si>
    <t>耕　　種　　計</t>
  </si>
  <si>
    <t>米　</t>
  </si>
  <si>
    <t>豚　</t>
  </si>
  <si>
    <t>鶏　</t>
  </si>
  <si>
    <t>生産農業所得</t>
  </si>
  <si>
    <t>耕地10ａ当たり
生産農業所得</t>
  </si>
  <si>
    <t>農業専従者１人当たり
生産農業所得</t>
  </si>
  <si>
    <t>平成17年</t>
  </si>
  <si>
    <t>平成18年</t>
  </si>
  <si>
    <t>－</t>
  </si>
  <si>
    <t>×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</si>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</sst>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182" fontId="9" fillId="0" borderId="20" xfId="0" applyNumberFormat="1" applyFont="1" applyFill="1" applyBorder="1" applyAlignment="1">
      <alignment horizontal="right" vertical="center" wrapText="1"/>
    </xf>
    <xf numFmtId="179" fontId="8" fillId="0" borderId="17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179" fontId="8" fillId="0" borderId="21" xfId="0" applyNumberFormat="1" applyFont="1" applyFill="1" applyBorder="1" applyAlignment="1">
      <alignment horizontal="right" vertical="center" wrapText="1"/>
    </xf>
    <xf numFmtId="179" fontId="8" fillId="0" borderId="22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 quotePrefix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79" fontId="9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2" width="3.25390625" style="3" customWidth="1"/>
    <col min="3" max="3" width="21.125" style="3" customWidth="1"/>
    <col min="4" max="4" width="2.25390625" style="16" customWidth="1"/>
    <col min="5" max="5" width="8.625" style="3" customWidth="1"/>
    <col min="6" max="6" width="2.75390625" style="16" customWidth="1"/>
    <col min="7" max="7" width="8.625" style="3" customWidth="1"/>
    <col min="8" max="8" width="2.75390625" style="16" customWidth="1"/>
    <col min="9" max="9" width="8.625" style="3" customWidth="1"/>
    <col min="10" max="10" width="2.75390625" style="16" customWidth="1"/>
    <col min="11" max="11" width="8.625" style="3" customWidth="1"/>
    <col min="12" max="12" width="2.75390625" style="16" customWidth="1"/>
    <col min="13" max="13" width="8.625" style="3" customWidth="1"/>
    <col min="14" max="14" width="2.75390625" style="16" customWidth="1"/>
    <col min="15" max="15" width="8.625" style="3" customWidth="1"/>
    <col min="16" max="16" width="2.75390625" style="16" customWidth="1"/>
    <col min="17" max="17" width="8.625" style="3" customWidth="1"/>
    <col min="18" max="18" width="2.75390625" style="3" customWidth="1"/>
    <col min="19" max="16384" width="9.00390625" style="3" customWidth="1"/>
  </cols>
  <sheetData>
    <row r="1" spans="1:14" ht="19.5" customHeight="1">
      <c r="A1" s="2" t="s">
        <v>6</v>
      </c>
      <c r="B1" s="2"/>
      <c r="C1" s="2"/>
      <c r="D1" s="2"/>
      <c r="E1" s="2"/>
      <c r="F1" s="2"/>
      <c r="G1" s="2"/>
      <c r="H1" s="15"/>
      <c r="I1" s="2"/>
      <c r="J1" s="2"/>
      <c r="K1" s="2"/>
      <c r="L1" s="2"/>
      <c r="M1" s="2"/>
      <c r="N1" s="2"/>
    </row>
    <row r="2" spans="3:18" s="44" customFormat="1" ht="19.5" customHeight="1">
      <c r="C2" s="1"/>
      <c r="D2" s="17"/>
      <c r="F2" s="45"/>
      <c r="H2" s="45"/>
      <c r="J2" s="45"/>
      <c r="L2" s="45"/>
      <c r="N2" s="45"/>
      <c r="P2" s="80"/>
      <c r="Q2" s="80"/>
      <c r="R2" s="80"/>
    </row>
    <row r="3" spans="3:18" s="44" customFormat="1" ht="11.25" customHeight="1" thickBot="1">
      <c r="C3" s="1"/>
      <c r="D3" s="17"/>
      <c r="F3" s="45"/>
      <c r="H3" s="45"/>
      <c r="J3" s="45"/>
      <c r="L3" s="45"/>
      <c r="N3" s="45"/>
      <c r="P3" s="12"/>
      <c r="Q3" s="12"/>
      <c r="R3" s="12"/>
    </row>
    <row r="4" spans="1:18" s="44" customFormat="1" ht="14.25" thickTop="1">
      <c r="A4" s="77" t="s">
        <v>27</v>
      </c>
      <c r="B4" s="77"/>
      <c r="C4" s="77"/>
      <c r="D4" s="4"/>
      <c r="E4" s="72" t="s">
        <v>4</v>
      </c>
      <c r="F4" s="66"/>
      <c r="G4" s="72" t="s">
        <v>5</v>
      </c>
      <c r="H4" s="66"/>
      <c r="I4" s="77" t="s">
        <v>26</v>
      </c>
      <c r="J4" s="66"/>
      <c r="K4" s="77" t="s">
        <v>38</v>
      </c>
      <c r="L4" s="66"/>
      <c r="M4" s="77" t="s">
        <v>39</v>
      </c>
      <c r="N4" s="66"/>
      <c r="O4" s="72" t="s">
        <v>28</v>
      </c>
      <c r="P4" s="66"/>
      <c r="Q4" s="72" t="s">
        <v>29</v>
      </c>
      <c r="R4" s="66"/>
    </row>
    <row r="5" spans="1:18" s="44" customFormat="1" ht="13.5">
      <c r="A5" s="73"/>
      <c r="B5" s="73"/>
      <c r="C5" s="73"/>
      <c r="D5" s="5"/>
      <c r="E5" s="70"/>
      <c r="F5" s="67"/>
      <c r="G5" s="70"/>
      <c r="H5" s="67"/>
      <c r="I5" s="73"/>
      <c r="J5" s="67"/>
      <c r="K5" s="73"/>
      <c r="L5" s="67"/>
      <c r="M5" s="73"/>
      <c r="N5" s="67"/>
      <c r="O5" s="70"/>
      <c r="P5" s="67"/>
      <c r="Q5" s="70"/>
      <c r="R5" s="67"/>
    </row>
    <row r="6" spans="1:18" s="44" customFormat="1" ht="13.5">
      <c r="A6" s="74"/>
      <c r="B6" s="74"/>
      <c r="C6" s="74"/>
      <c r="D6" s="6"/>
      <c r="E6" s="71"/>
      <c r="F6" s="68"/>
      <c r="G6" s="71"/>
      <c r="H6" s="68"/>
      <c r="I6" s="74"/>
      <c r="J6" s="68"/>
      <c r="K6" s="74"/>
      <c r="L6" s="68"/>
      <c r="M6" s="74"/>
      <c r="N6" s="68"/>
      <c r="O6" s="71"/>
      <c r="P6" s="68"/>
      <c r="Q6" s="71"/>
      <c r="R6" s="68"/>
    </row>
    <row r="7" spans="1:18" s="44" customFormat="1" ht="15" customHeight="1">
      <c r="A7" s="14"/>
      <c r="B7" s="14"/>
      <c r="C7" s="14"/>
      <c r="D7" s="9"/>
      <c r="E7" s="78" t="s">
        <v>3</v>
      </c>
      <c r="F7" s="79"/>
      <c r="G7" s="78" t="s">
        <v>24</v>
      </c>
      <c r="H7" s="79"/>
      <c r="I7" s="83" t="s">
        <v>24</v>
      </c>
      <c r="J7" s="79"/>
      <c r="K7" s="83" t="s">
        <v>24</v>
      </c>
      <c r="L7" s="79"/>
      <c r="M7" s="78" t="s">
        <v>24</v>
      </c>
      <c r="N7" s="79"/>
      <c r="O7" s="69"/>
      <c r="P7" s="75"/>
      <c r="Q7" s="69"/>
      <c r="R7" s="75"/>
    </row>
    <row r="8" spans="1:18" s="44" customFormat="1" ht="21.75" customHeight="1">
      <c r="A8" s="76" t="s">
        <v>30</v>
      </c>
      <c r="B8" s="76"/>
      <c r="C8" s="76"/>
      <c r="D8" s="18"/>
      <c r="E8" s="19">
        <v>861</v>
      </c>
      <c r="F8" s="20"/>
      <c r="G8" s="19">
        <v>92</v>
      </c>
      <c r="H8" s="20"/>
      <c r="I8" s="19">
        <v>86</v>
      </c>
      <c r="J8" s="20"/>
      <c r="K8" s="19">
        <v>85</v>
      </c>
      <c r="L8" s="20"/>
      <c r="M8" s="59">
        <v>77</v>
      </c>
      <c r="N8" s="20"/>
      <c r="O8" s="47">
        <f>M8/M8*100</f>
        <v>100</v>
      </c>
      <c r="P8" s="65"/>
      <c r="Q8" s="47">
        <f>M8/K8*100</f>
        <v>90.58823529411765</v>
      </c>
      <c r="R8" s="54"/>
    </row>
    <row r="9" spans="1:18" s="44" customFormat="1" ht="21.75" customHeight="1">
      <c r="A9" s="21"/>
      <c r="B9" s="84" t="s">
        <v>31</v>
      </c>
      <c r="C9" s="84"/>
      <c r="D9" s="22"/>
      <c r="E9" s="23">
        <v>721</v>
      </c>
      <c r="F9" s="24"/>
      <c r="G9" s="23">
        <v>79</v>
      </c>
      <c r="H9" s="24"/>
      <c r="I9" s="23">
        <v>73</v>
      </c>
      <c r="J9" s="24"/>
      <c r="K9" s="23">
        <f>SUM(K10:K19)</f>
        <v>70</v>
      </c>
      <c r="L9" s="24"/>
      <c r="M9" s="60">
        <v>66</v>
      </c>
      <c r="N9" s="24"/>
      <c r="O9" s="47">
        <f>M9/M8*100</f>
        <v>85.71428571428571</v>
      </c>
      <c r="P9" s="24"/>
      <c r="Q9" s="47">
        <f>M9/K9*100</f>
        <v>94.28571428571428</v>
      </c>
      <c r="R9" s="54"/>
    </row>
    <row r="10" spans="3:18" s="44" customFormat="1" ht="21.75" customHeight="1">
      <c r="C10" s="25" t="s">
        <v>32</v>
      </c>
      <c r="D10" s="26"/>
      <c r="E10" s="11">
        <v>322</v>
      </c>
      <c r="F10" s="27"/>
      <c r="G10" s="11">
        <v>39</v>
      </c>
      <c r="H10" s="27"/>
      <c r="I10" s="11">
        <v>31</v>
      </c>
      <c r="J10" s="27"/>
      <c r="K10" s="11">
        <v>30</v>
      </c>
      <c r="L10" s="27"/>
      <c r="M10" s="61">
        <v>28</v>
      </c>
      <c r="N10" s="27"/>
      <c r="O10" s="47">
        <f>M10/M8*100</f>
        <v>36.36363636363637</v>
      </c>
      <c r="P10" s="27"/>
      <c r="Q10" s="47">
        <f>M10/K10*100</f>
        <v>93.33333333333333</v>
      </c>
      <c r="R10" s="54"/>
    </row>
    <row r="11" spans="3:18" s="44" customFormat="1" ht="21.75" customHeight="1">
      <c r="C11" s="25" t="s">
        <v>7</v>
      </c>
      <c r="D11" s="26"/>
      <c r="E11" s="11">
        <v>6</v>
      </c>
      <c r="F11" s="27"/>
      <c r="G11" s="11">
        <v>0</v>
      </c>
      <c r="H11" s="27"/>
      <c r="I11" s="11">
        <v>0</v>
      </c>
      <c r="J11" s="27"/>
      <c r="K11" s="11">
        <v>1</v>
      </c>
      <c r="L11" s="27"/>
      <c r="M11" s="61">
        <v>0</v>
      </c>
      <c r="N11" s="27"/>
      <c r="O11" s="47">
        <f>M11/M8*100</f>
        <v>0</v>
      </c>
      <c r="P11" s="27"/>
      <c r="Q11" s="47" t="s">
        <v>40</v>
      </c>
      <c r="R11" s="54"/>
    </row>
    <row r="12" spans="3:18" s="44" customFormat="1" ht="21.75" customHeight="1">
      <c r="C12" s="25" t="s">
        <v>8</v>
      </c>
      <c r="D12" s="26"/>
      <c r="E12" s="11">
        <v>3</v>
      </c>
      <c r="F12" s="27"/>
      <c r="G12" s="11">
        <v>0</v>
      </c>
      <c r="H12" s="27"/>
      <c r="I12" s="11">
        <v>1</v>
      </c>
      <c r="J12" s="27"/>
      <c r="K12" s="11">
        <v>1</v>
      </c>
      <c r="L12" s="27"/>
      <c r="M12" s="61">
        <v>1</v>
      </c>
      <c r="N12" s="27"/>
      <c r="O12" s="47">
        <f>M12/M8*100</f>
        <v>1.2987012987012987</v>
      </c>
      <c r="P12" s="27"/>
      <c r="Q12" s="47">
        <f>M12/K12*100</f>
        <v>100</v>
      </c>
      <c r="R12" s="54"/>
    </row>
    <row r="13" spans="3:18" s="44" customFormat="1" ht="21.75" customHeight="1">
      <c r="C13" s="25" t="s">
        <v>9</v>
      </c>
      <c r="D13" s="26"/>
      <c r="E13" s="11">
        <v>22</v>
      </c>
      <c r="F13" s="27"/>
      <c r="G13" s="11">
        <v>3</v>
      </c>
      <c r="H13" s="27"/>
      <c r="I13" s="11">
        <v>3</v>
      </c>
      <c r="J13" s="27"/>
      <c r="K13" s="11">
        <v>2</v>
      </c>
      <c r="L13" s="27"/>
      <c r="M13" s="61">
        <v>3</v>
      </c>
      <c r="N13" s="27"/>
      <c r="O13" s="47">
        <f>M13/M8*100</f>
        <v>3.896103896103896</v>
      </c>
      <c r="P13" s="27"/>
      <c r="Q13" s="47">
        <f>M13/K13*100</f>
        <v>150</v>
      </c>
      <c r="R13" s="54"/>
    </row>
    <row r="14" spans="3:18" s="44" customFormat="1" ht="21.75" customHeight="1">
      <c r="C14" s="25" t="s">
        <v>10</v>
      </c>
      <c r="D14" s="26"/>
      <c r="E14" s="11">
        <v>196</v>
      </c>
      <c r="F14" s="27"/>
      <c r="G14" s="11">
        <v>21</v>
      </c>
      <c r="H14" s="27"/>
      <c r="I14" s="11">
        <v>22</v>
      </c>
      <c r="J14" s="27"/>
      <c r="K14" s="11">
        <v>20</v>
      </c>
      <c r="L14" s="27"/>
      <c r="M14" s="61">
        <v>18</v>
      </c>
      <c r="N14" s="27"/>
      <c r="O14" s="47">
        <f>M14/M8*100</f>
        <v>23.376623376623375</v>
      </c>
      <c r="P14" s="27"/>
      <c r="Q14" s="47">
        <f>M14/K14*100</f>
        <v>90</v>
      </c>
      <c r="R14" s="54"/>
    </row>
    <row r="15" spans="3:18" s="44" customFormat="1" ht="21.75" customHeight="1">
      <c r="C15" s="25" t="s">
        <v>11</v>
      </c>
      <c r="D15" s="26"/>
      <c r="E15" s="11">
        <v>69</v>
      </c>
      <c r="F15" s="27"/>
      <c r="G15" s="11">
        <v>6</v>
      </c>
      <c r="H15" s="27"/>
      <c r="I15" s="11">
        <v>7</v>
      </c>
      <c r="J15" s="27"/>
      <c r="K15" s="11">
        <v>6</v>
      </c>
      <c r="L15" s="27"/>
      <c r="M15" s="61">
        <v>7</v>
      </c>
      <c r="N15" s="27"/>
      <c r="O15" s="47">
        <f>M15/M8*100</f>
        <v>9.090909090909092</v>
      </c>
      <c r="P15" s="27"/>
      <c r="Q15" s="47">
        <f>M15/K15*100</f>
        <v>116.66666666666667</v>
      </c>
      <c r="R15" s="54"/>
    </row>
    <row r="16" spans="3:18" s="44" customFormat="1" ht="21.75" customHeight="1">
      <c r="C16" s="25" t="s">
        <v>12</v>
      </c>
      <c r="D16" s="26"/>
      <c r="E16" s="11">
        <v>91</v>
      </c>
      <c r="F16" s="27"/>
      <c r="G16" s="11">
        <v>9</v>
      </c>
      <c r="H16" s="27"/>
      <c r="I16" s="11">
        <v>7</v>
      </c>
      <c r="J16" s="27"/>
      <c r="K16" s="11">
        <v>8</v>
      </c>
      <c r="L16" s="27"/>
      <c r="M16" s="61">
        <v>7</v>
      </c>
      <c r="N16" s="27"/>
      <c r="O16" s="47">
        <f>M16/M8*100</f>
        <v>9.090909090909092</v>
      </c>
      <c r="P16" s="27"/>
      <c r="Q16" s="47">
        <f>M16/K16*100</f>
        <v>87.5</v>
      </c>
      <c r="R16" s="54"/>
    </row>
    <row r="17" spans="3:18" s="44" customFormat="1" ht="21.75" customHeight="1">
      <c r="C17" s="25" t="s">
        <v>13</v>
      </c>
      <c r="D17" s="26"/>
      <c r="E17" s="11" t="s">
        <v>1</v>
      </c>
      <c r="F17" s="27"/>
      <c r="G17" s="11" t="s">
        <v>1</v>
      </c>
      <c r="H17" s="27"/>
      <c r="I17" s="28" t="s">
        <v>1</v>
      </c>
      <c r="J17" s="27"/>
      <c r="K17" s="11" t="s">
        <v>1</v>
      </c>
      <c r="L17" s="27"/>
      <c r="M17" s="61" t="s">
        <v>40</v>
      </c>
      <c r="N17" s="27"/>
      <c r="O17" s="47" t="s">
        <v>40</v>
      </c>
      <c r="P17" s="27"/>
      <c r="Q17" s="47" t="s">
        <v>40</v>
      </c>
      <c r="R17" s="54"/>
    </row>
    <row r="18" spans="3:18" s="44" customFormat="1" ht="21.75" customHeight="1">
      <c r="C18" s="25" t="s">
        <v>14</v>
      </c>
      <c r="D18" s="26"/>
      <c r="E18" s="11">
        <v>12</v>
      </c>
      <c r="F18" s="27"/>
      <c r="G18" s="11">
        <v>2</v>
      </c>
      <c r="H18" s="27"/>
      <c r="I18" s="28">
        <v>1</v>
      </c>
      <c r="J18" s="27"/>
      <c r="K18" s="28">
        <v>2</v>
      </c>
      <c r="L18" s="27"/>
      <c r="M18" s="62">
        <v>2</v>
      </c>
      <c r="N18" s="27"/>
      <c r="O18" s="47">
        <f>M18/M8*100</f>
        <v>2.5974025974025974</v>
      </c>
      <c r="P18" s="27"/>
      <c r="Q18" s="47">
        <f>M18/K18*100</f>
        <v>100</v>
      </c>
      <c r="R18" s="54"/>
    </row>
    <row r="19" spans="3:18" s="44" customFormat="1" ht="21.75" customHeight="1">
      <c r="C19" s="25" t="s">
        <v>15</v>
      </c>
      <c r="D19" s="26"/>
      <c r="E19" s="11" t="s">
        <v>1</v>
      </c>
      <c r="F19" s="27"/>
      <c r="G19" s="11" t="s">
        <v>1</v>
      </c>
      <c r="H19" s="27"/>
      <c r="I19" s="28" t="s">
        <v>1</v>
      </c>
      <c r="J19" s="27"/>
      <c r="K19" s="11" t="s">
        <v>1</v>
      </c>
      <c r="L19" s="27"/>
      <c r="M19" s="61" t="s">
        <v>40</v>
      </c>
      <c r="N19" s="27"/>
      <c r="O19" s="47" t="s">
        <v>40</v>
      </c>
      <c r="P19" s="27"/>
      <c r="Q19" s="47" t="s">
        <v>40</v>
      </c>
      <c r="R19" s="54"/>
    </row>
    <row r="20" spans="1:18" s="44" customFormat="1" ht="21.75" customHeight="1">
      <c r="A20" s="29"/>
      <c r="B20" s="86" t="s">
        <v>16</v>
      </c>
      <c r="C20" s="86"/>
      <c r="D20" s="30"/>
      <c r="E20" s="31">
        <v>140</v>
      </c>
      <c r="F20" s="32"/>
      <c r="G20" s="31">
        <v>13</v>
      </c>
      <c r="H20" s="32"/>
      <c r="I20" s="31">
        <v>13</v>
      </c>
      <c r="J20" s="32"/>
      <c r="K20" s="31">
        <f>SUM(K21:K26)</f>
        <v>15</v>
      </c>
      <c r="L20" s="32"/>
      <c r="M20" s="41">
        <v>11</v>
      </c>
      <c r="N20" s="32"/>
      <c r="O20" s="47">
        <f>M20/M8*100</f>
        <v>14.285714285714285</v>
      </c>
      <c r="P20" s="32"/>
      <c r="Q20" s="47">
        <f>M20/K20*100</f>
        <v>73.33333333333333</v>
      </c>
      <c r="R20" s="54"/>
    </row>
    <row r="21" spans="3:18" s="44" customFormat="1" ht="21.75" customHeight="1">
      <c r="C21" s="25" t="s">
        <v>18</v>
      </c>
      <c r="D21" s="5"/>
      <c r="E21" s="11" t="s">
        <v>2</v>
      </c>
      <c r="F21" s="27"/>
      <c r="G21" s="11" t="s">
        <v>2</v>
      </c>
      <c r="H21" s="27"/>
      <c r="I21" s="11" t="s">
        <v>2</v>
      </c>
      <c r="J21" s="27"/>
      <c r="K21" s="11" t="s">
        <v>2</v>
      </c>
      <c r="L21" s="27"/>
      <c r="M21" s="61" t="s">
        <v>41</v>
      </c>
      <c r="N21" s="27"/>
      <c r="O21" s="47" t="s">
        <v>40</v>
      </c>
      <c r="P21" s="27"/>
      <c r="Q21" s="47" t="s">
        <v>40</v>
      </c>
      <c r="R21" s="54"/>
    </row>
    <row r="22" spans="3:18" s="44" customFormat="1" ht="21.75" customHeight="1">
      <c r="C22" s="25" t="s">
        <v>19</v>
      </c>
      <c r="D22" s="5"/>
      <c r="E22" s="11" t="s">
        <v>2</v>
      </c>
      <c r="F22" s="27"/>
      <c r="G22" s="11">
        <v>8</v>
      </c>
      <c r="H22" s="27"/>
      <c r="I22" s="11">
        <v>8</v>
      </c>
      <c r="J22" s="27"/>
      <c r="K22" s="11">
        <v>10</v>
      </c>
      <c r="L22" s="27"/>
      <c r="M22" s="61">
        <v>10</v>
      </c>
      <c r="N22" s="27"/>
      <c r="O22" s="47">
        <f>M22/K8*100</f>
        <v>11.76470588235294</v>
      </c>
      <c r="P22" s="27"/>
      <c r="Q22" s="47">
        <f>M22/K22*100</f>
        <v>100</v>
      </c>
      <c r="R22" s="54"/>
    </row>
    <row r="23" spans="3:18" s="44" customFormat="1" ht="21.75" customHeight="1">
      <c r="C23" s="25" t="s">
        <v>33</v>
      </c>
      <c r="D23" s="5"/>
      <c r="E23" s="11" t="s">
        <v>1</v>
      </c>
      <c r="F23" s="27"/>
      <c r="G23" s="11" t="s">
        <v>1</v>
      </c>
      <c r="H23" s="27"/>
      <c r="I23" s="11" t="s">
        <v>1</v>
      </c>
      <c r="J23" s="27"/>
      <c r="K23" s="11" t="s">
        <v>1</v>
      </c>
      <c r="L23" s="27"/>
      <c r="M23" s="61" t="s">
        <v>40</v>
      </c>
      <c r="N23" s="27"/>
      <c r="O23" s="47" t="s">
        <v>40</v>
      </c>
      <c r="P23" s="27"/>
      <c r="Q23" s="47" t="s">
        <v>40</v>
      </c>
      <c r="R23" s="54"/>
    </row>
    <row r="24" spans="3:18" s="44" customFormat="1" ht="21.75" customHeight="1">
      <c r="C24" s="25" t="s">
        <v>34</v>
      </c>
      <c r="D24" s="5"/>
      <c r="E24" s="11">
        <v>48</v>
      </c>
      <c r="F24" s="27"/>
      <c r="G24" s="11">
        <v>4</v>
      </c>
      <c r="H24" s="27"/>
      <c r="I24" s="11">
        <v>4</v>
      </c>
      <c r="J24" s="27"/>
      <c r="K24" s="11">
        <v>5</v>
      </c>
      <c r="L24" s="27"/>
      <c r="M24" s="61" t="s">
        <v>41</v>
      </c>
      <c r="N24" s="27"/>
      <c r="O24" s="47" t="s">
        <v>40</v>
      </c>
      <c r="P24" s="27"/>
      <c r="Q24" s="47" t="s">
        <v>40</v>
      </c>
      <c r="R24" s="54"/>
    </row>
    <row r="25" spans="3:18" s="44" customFormat="1" ht="21.75" customHeight="1">
      <c r="C25" s="25" t="s">
        <v>20</v>
      </c>
      <c r="D25" s="33"/>
      <c r="E25" s="11">
        <v>1</v>
      </c>
      <c r="F25" s="27"/>
      <c r="G25" s="11">
        <v>0</v>
      </c>
      <c r="H25" s="27"/>
      <c r="I25" s="11" t="s">
        <v>2</v>
      </c>
      <c r="J25" s="27"/>
      <c r="K25" s="11" t="s">
        <v>2</v>
      </c>
      <c r="L25" s="27"/>
      <c r="M25" s="61" t="s">
        <v>41</v>
      </c>
      <c r="N25" s="27"/>
      <c r="O25" s="47" t="s">
        <v>40</v>
      </c>
      <c r="P25" s="27"/>
      <c r="Q25" s="47" t="s">
        <v>40</v>
      </c>
      <c r="R25" s="54"/>
    </row>
    <row r="26" spans="3:18" s="44" customFormat="1" ht="21.75" customHeight="1">
      <c r="C26" s="25" t="s">
        <v>21</v>
      </c>
      <c r="D26" s="5"/>
      <c r="E26" s="11" t="s">
        <v>1</v>
      </c>
      <c r="F26" s="27"/>
      <c r="G26" s="11" t="s">
        <v>1</v>
      </c>
      <c r="H26" s="27"/>
      <c r="I26" s="11">
        <v>0</v>
      </c>
      <c r="J26" s="27"/>
      <c r="K26" s="11">
        <v>0</v>
      </c>
      <c r="L26" s="27"/>
      <c r="M26" s="61">
        <v>0</v>
      </c>
      <c r="N26" s="27"/>
      <c r="O26" s="47">
        <f>M26/M8*100</f>
        <v>0</v>
      </c>
      <c r="P26" s="27"/>
      <c r="Q26" s="47" t="s">
        <v>40</v>
      </c>
      <c r="R26" s="54"/>
    </row>
    <row r="27" spans="1:18" s="44" customFormat="1" ht="15" customHeight="1">
      <c r="A27" s="81" t="s">
        <v>35</v>
      </c>
      <c r="B27" s="81"/>
      <c r="C27" s="81"/>
      <c r="D27" s="34"/>
      <c r="E27" s="78" t="s">
        <v>3</v>
      </c>
      <c r="F27" s="79"/>
      <c r="G27" s="78" t="s">
        <v>23</v>
      </c>
      <c r="H27" s="79"/>
      <c r="I27" s="83" t="s">
        <v>24</v>
      </c>
      <c r="J27" s="79"/>
      <c r="K27" s="83" t="s">
        <v>24</v>
      </c>
      <c r="L27" s="79"/>
      <c r="M27" s="78" t="s">
        <v>24</v>
      </c>
      <c r="N27" s="79"/>
      <c r="O27" s="46"/>
      <c r="P27" s="53"/>
      <c r="Q27" s="46"/>
      <c r="R27" s="55"/>
    </row>
    <row r="28" spans="1:18" s="44" customFormat="1" ht="30" customHeight="1">
      <c r="A28" s="82"/>
      <c r="B28" s="82"/>
      <c r="C28" s="82"/>
      <c r="D28" s="35"/>
      <c r="E28" s="36">
        <v>299</v>
      </c>
      <c r="F28" s="37"/>
      <c r="G28" s="36">
        <v>38</v>
      </c>
      <c r="H28" s="37"/>
      <c r="I28" s="38">
        <v>27</v>
      </c>
      <c r="J28" s="37"/>
      <c r="K28" s="38" t="s">
        <v>1</v>
      </c>
      <c r="L28" s="37"/>
      <c r="M28" s="36" t="s">
        <v>1</v>
      </c>
      <c r="N28" s="37"/>
      <c r="O28" s="36" t="s">
        <v>1</v>
      </c>
      <c r="P28" s="37"/>
      <c r="Q28" s="48" t="s">
        <v>1</v>
      </c>
      <c r="R28" s="56"/>
    </row>
    <row r="29" spans="1:18" s="44" customFormat="1" ht="15" customHeight="1">
      <c r="A29" s="85" t="s">
        <v>17</v>
      </c>
      <c r="B29" s="81"/>
      <c r="C29" s="81"/>
      <c r="D29" s="34"/>
      <c r="E29" s="78" t="s">
        <v>22</v>
      </c>
      <c r="F29" s="79"/>
      <c r="G29" s="78" t="s">
        <v>22</v>
      </c>
      <c r="H29" s="79"/>
      <c r="I29" s="83" t="s">
        <v>22</v>
      </c>
      <c r="J29" s="79"/>
      <c r="K29" s="83" t="s">
        <v>22</v>
      </c>
      <c r="L29" s="79"/>
      <c r="M29" s="78" t="s">
        <v>22</v>
      </c>
      <c r="N29" s="79"/>
      <c r="O29" s="49"/>
      <c r="P29" s="50"/>
      <c r="Q29" s="51"/>
      <c r="R29" s="57"/>
    </row>
    <row r="30" spans="1:18" s="44" customFormat="1" ht="30" customHeight="1">
      <c r="A30" s="82"/>
      <c r="B30" s="82"/>
      <c r="C30" s="82"/>
      <c r="D30" s="35"/>
      <c r="E30" s="36">
        <v>381</v>
      </c>
      <c r="F30" s="37"/>
      <c r="G30" s="36">
        <v>483</v>
      </c>
      <c r="H30" s="37"/>
      <c r="I30" s="38">
        <v>345</v>
      </c>
      <c r="J30" s="37"/>
      <c r="K30" s="38" t="s">
        <v>1</v>
      </c>
      <c r="L30" s="37"/>
      <c r="M30" s="36" t="s">
        <v>42</v>
      </c>
      <c r="N30" s="37"/>
      <c r="O30" s="36" t="s">
        <v>42</v>
      </c>
      <c r="P30" s="37"/>
      <c r="Q30" s="48" t="s">
        <v>42</v>
      </c>
      <c r="R30" s="56"/>
    </row>
    <row r="31" spans="1:18" s="44" customFormat="1" ht="15" customHeight="1">
      <c r="A31" s="85" t="s">
        <v>36</v>
      </c>
      <c r="B31" s="81"/>
      <c r="C31" s="81"/>
      <c r="D31" s="39"/>
      <c r="E31" s="78" t="s">
        <v>22</v>
      </c>
      <c r="F31" s="79"/>
      <c r="G31" s="78" t="s">
        <v>22</v>
      </c>
      <c r="H31" s="79"/>
      <c r="I31" s="83" t="s">
        <v>22</v>
      </c>
      <c r="J31" s="79"/>
      <c r="K31" s="83" t="s">
        <v>22</v>
      </c>
      <c r="L31" s="79"/>
      <c r="M31" s="78" t="s">
        <v>22</v>
      </c>
      <c r="N31" s="79"/>
      <c r="O31" s="49"/>
      <c r="P31" s="50"/>
      <c r="Q31" s="51"/>
      <c r="R31" s="57"/>
    </row>
    <row r="32" spans="1:18" s="44" customFormat="1" ht="30" customHeight="1">
      <c r="A32" s="82"/>
      <c r="B32" s="82"/>
      <c r="C32" s="82"/>
      <c r="D32" s="35"/>
      <c r="E32" s="36">
        <v>51</v>
      </c>
      <c r="F32" s="37"/>
      <c r="G32" s="36">
        <v>66</v>
      </c>
      <c r="H32" s="37"/>
      <c r="I32" s="38">
        <v>47</v>
      </c>
      <c r="J32" s="37"/>
      <c r="K32" s="38" t="s">
        <v>1</v>
      </c>
      <c r="L32" s="37"/>
      <c r="M32" s="36" t="s">
        <v>42</v>
      </c>
      <c r="N32" s="37"/>
      <c r="O32" s="36" t="s">
        <v>42</v>
      </c>
      <c r="P32" s="37"/>
      <c r="Q32" s="48" t="s">
        <v>42</v>
      </c>
      <c r="R32" s="56"/>
    </row>
    <row r="33" spans="1:18" s="44" customFormat="1" ht="15" customHeight="1">
      <c r="A33" s="85" t="s">
        <v>37</v>
      </c>
      <c r="B33" s="81"/>
      <c r="C33" s="81"/>
      <c r="D33" s="39"/>
      <c r="E33" s="78" t="s">
        <v>22</v>
      </c>
      <c r="F33" s="79"/>
      <c r="G33" s="78" t="s">
        <v>22</v>
      </c>
      <c r="H33" s="79"/>
      <c r="I33" s="83" t="s">
        <v>22</v>
      </c>
      <c r="J33" s="79"/>
      <c r="K33" s="83" t="s">
        <v>22</v>
      </c>
      <c r="L33" s="79"/>
      <c r="M33" s="78" t="s">
        <v>22</v>
      </c>
      <c r="N33" s="79"/>
      <c r="O33" s="49"/>
      <c r="P33" s="50"/>
      <c r="Q33" s="51"/>
      <c r="R33" s="57"/>
    </row>
    <row r="34" spans="1:18" s="44" customFormat="1" ht="30" customHeight="1" thickBot="1">
      <c r="A34" s="87"/>
      <c r="B34" s="87"/>
      <c r="C34" s="87"/>
      <c r="D34" s="40"/>
      <c r="E34" s="41">
        <v>692</v>
      </c>
      <c r="F34" s="32"/>
      <c r="G34" s="41">
        <v>877</v>
      </c>
      <c r="H34" s="32"/>
      <c r="I34" s="31">
        <v>627</v>
      </c>
      <c r="J34" s="32"/>
      <c r="K34" s="31" t="s">
        <v>1</v>
      </c>
      <c r="L34" s="32"/>
      <c r="M34" s="63" t="s">
        <v>42</v>
      </c>
      <c r="N34" s="64"/>
      <c r="O34" s="63" t="s">
        <v>42</v>
      </c>
      <c r="P34" s="64"/>
      <c r="Q34" s="52" t="s">
        <v>42</v>
      </c>
      <c r="R34" s="58"/>
    </row>
    <row r="35" spans="1:18" s="8" customFormat="1" ht="19.5" customHeight="1" thickTop="1">
      <c r="A35" s="8" t="s">
        <v>25</v>
      </c>
      <c r="C35" s="42"/>
      <c r="D35" s="4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"/>
      <c r="P35" s="7"/>
      <c r="Q35" s="7"/>
      <c r="R35" s="7" t="s">
        <v>0</v>
      </c>
    </row>
    <row r="36" spans="3:16" ht="19.5" customHeight="1">
      <c r="C36" s="13"/>
      <c r="D36" s="13"/>
      <c r="E36" s="43"/>
      <c r="F36" s="43"/>
      <c r="G36" s="43"/>
      <c r="H36" s="43"/>
      <c r="I36" s="43"/>
      <c r="J36" s="43"/>
      <c r="K36" s="43"/>
      <c r="L36" s="43"/>
      <c r="M36" s="43"/>
      <c r="N36" s="43"/>
      <c r="P36" s="3"/>
    </row>
  </sheetData>
  <sheetProtection/>
  <mergeCells count="43">
    <mergeCell ref="K27:L27"/>
    <mergeCell ref="K29:L29"/>
    <mergeCell ref="M33:N33"/>
    <mergeCell ref="E33:F33"/>
    <mergeCell ref="M31:N31"/>
    <mergeCell ref="M29:N29"/>
    <mergeCell ref="E29:F29"/>
    <mergeCell ref="G29:H29"/>
    <mergeCell ref="A33:C34"/>
    <mergeCell ref="G33:H33"/>
    <mergeCell ref="E31:F31"/>
    <mergeCell ref="G31:H31"/>
    <mergeCell ref="I33:J33"/>
    <mergeCell ref="K31:L31"/>
    <mergeCell ref="K33:L33"/>
    <mergeCell ref="A31:C32"/>
    <mergeCell ref="I31:J31"/>
    <mergeCell ref="A27:C28"/>
    <mergeCell ref="I27:J27"/>
    <mergeCell ref="I29:J29"/>
    <mergeCell ref="M27:N27"/>
    <mergeCell ref="B9:C9"/>
    <mergeCell ref="I7:J7"/>
    <mergeCell ref="A29:C30"/>
    <mergeCell ref="B20:C20"/>
    <mergeCell ref="E27:F27"/>
    <mergeCell ref="G27:H27"/>
    <mergeCell ref="Q4:R6"/>
    <mergeCell ref="O7:P7"/>
    <mergeCell ref="Q7:R7"/>
    <mergeCell ref="O4:P6"/>
    <mergeCell ref="P2:R2"/>
    <mergeCell ref="A4:C6"/>
    <mergeCell ref="K4:L6"/>
    <mergeCell ref="K7:L7"/>
    <mergeCell ref="A8:C8"/>
    <mergeCell ref="M4:N6"/>
    <mergeCell ref="E4:F6"/>
    <mergeCell ref="G4:H6"/>
    <mergeCell ref="M7:N7"/>
    <mergeCell ref="E7:F7"/>
    <mergeCell ref="G7:H7"/>
    <mergeCell ref="I4:J6"/>
  </mergeCells>
  <printOptions/>
  <pageMargins left="0.787" right="0.58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2009-05-25T08:26:55Z</dcterms:modified>
  <cp:category/>
  <cp:version/>
  <cp:contentType/>
  <cp:contentStatus/>
</cp:coreProperties>
</file>