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200_フリーフォルダ\210_総務課\＊とよあけの統計2025\01提出\8_市民課\"/>
    </mc:Choice>
  </mc:AlternateContent>
  <xr:revisionPtr revIDLastSave="0" documentId="13_ncr:1_{2651105C-C89D-494F-933C-F7FE671B4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２－３人口動態" sheetId="1" r:id="rId1"/>
  </sheets>
  <definedNames>
    <definedName name="_xlnm.Print_Area" localSheetId="0">'２－３人口動態'!$A$1:$T$25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4" i="1" l="1"/>
  <c r="G15" i="1"/>
  <c r="E12" i="1"/>
  <c r="I12" i="1"/>
  <c r="K12" i="1"/>
  <c r="M12" i="1"/>
  <c r="O12" i="1"/>
  <c r="C12" i="1"/>
  <c r="G13" i="1" l="1"/>
  <c r="Q13" i="1"/>
  <c r="G14" i="1"/>
  <c r="Q14" i="1"/>
  <c r="Q15" i="1"/>
  <c r="S15" i="1" s="1"/>
  <c r="G16" i="1"/>
  <c r="Q16" i="1"/>
  <c r="G17" i="1"/>
  <c r="Q17" i="1"/>
  <c r="G18" i="1"/>
  <c r="Q18" i="1"/>
  <c r="G19" i="1"/>
  <c r="Q19" i="1"/>
  <c r="G20" i="1"/>
  <c r="Q20" i="1"/>
  <c r="G21" i="1"/>
  <c r="Q21" i="1"/>
  <c r="Q22" i="1"/>
  <c r="S22" i="1" s="1"/>
  <c r="G23" i="1"/>
  <c r="Q23" i="1"/>
  <c r="Q24" i="1"/>
  <c r="S24" i="1" s="1"/>
  <c r="S13" i="1" l="1"/>
  <c r="S23" i="1"/>
  <c r="S21" i="1"/>
  <c r="S20" i="1"/>
  <c r="S19" i="1"/>
  <c r="S18" i="1"/>
  <c r="S17" i="1"/>
  <c r="S16" i="1"/>
  <c r="S14" i="1"/>
  <c r="G12" i="1"/>
  <c r="Q12" i="1"/>
  <c r="S12" i="1" l="1"/>
</calcChain>
</file>

<file path=xl/sharedStrings.xml><?xml version="1.0" encoding="utf-8"?>
<sst xmlns="http://schemas.openxmlformats.org/spreadsheetml/2006/main" count="36" uniqueCount="35">
  <si>
    <t>　　</t>
    <phoneticPr fontId="3"/>
  </si>
  <si>
    <t>資料：市民課（住民基本台帳）</t>
    <phoneticPr fontId="3"/>
  </si>
  <si>
    <t>※外国人含む</t>
    <phoneticPr fontId="3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</si>
  <si>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</si>
  <si>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</si>
  <si>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</si>
  <si>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</si>
  <si>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</si>
  <si>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</si>
  <si>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</si>
  <si>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</si>
  <si>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</si>
  <si>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</si>
  <si>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</si>
  <si>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</si>
  <si>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差 引</t>
    <phoneticPr fontId="3"/>
  </si>
  <si>
    <t>その他減</t>
  </si>
  <si>
    <t>その他増</t>
  </si>
  <si>
    <t>転 出</t>
    <phoneticPr fontId="3"/>
  </si>
  <si>
    <t>転 入</t>
    <phoneticPr fontId="3"/>
  </si>
  <si>
    <t>死 亡</t>
    <phoneticPr fontId="3"/>
  </si>
  <si>
    <t>出 生</t>
    <phoneticPr fontId="3"/>
  </si>
  <si>
    <t>増 減</t>
    <phoneticPr fontId="3"/>
  </si>
  <si>
    <t>社　　会　　動　　態</t>
  </si>
  <si>
    <t>自　然　動　態</t>
  </si>
  <si>
    <t>年　月</t>
    <rPh sb="0" eb="1">
      <t>ネン</t>
    </rPh>
    <rPh sb="2" eb="3">
      <t>ツキ</t>
    </rPh>
    <phoneticPr fontId="3"/>
  </si>
  <si>
    <t>各年1月～12月</t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</si>
  <si>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</si>
  <si>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</si>
  <si>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</si>
  <si>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２－３　人口動態</t>
    <phoneticPr fontId="3"/>
  </si>
  <si>
    <r>
      <t xml:space="preserve">　　31年　　　　　　
</t>
    </r>
    <r>
      <rPr>
        <sz val="10"/>
        <rFont val="ＭＳ 明朝"/>
        <family val="1"/>
        <charset val="128"/>
      </rPr>
      <t>(令和元年)</t>
    </r>
    <rPh sb="4" eb="5">
      <t>ネン</t>
    </rPh>
    <rPh sb="13" eb="15">
      <t>レイワ</t>
    </rPh>
    <rPh sb="15" eb="16">
      <t>ガン</t>
    </rPh>
    <rPh sb="16" eb="17">
      <t>ネン</t>
    </rPh>
    <phoneticPr fontId="3"/>
  </si>
  <si>
    <t>令和５年</t>
    <rPh sb="0" eb="2">
      <t>レイワ</t>
    </rPh>
    <rPh sb="3" eb="4">
      <t>ネン</t>
    </rPh>
    <phoneticPr fontId="3"/>
  </si>
  <si>
    <t>平成30年</t>
    <rPh sb="0" eb="2">
      <t>ヘイセイ</t>
    </rPh>
    <phoneticPr fontId="3"/>
  </si>
  <si>
    <t>令和６年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</si>
</sst>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&quot;#,##0;\-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view="pageBreakPreview" zoomScaleNormal="100" zoomScaleSheetLayoutView="100" workbookViewId="0">
      <pane ySplit="5" topLeftCell="A22" activePane="bottomLeft" state="frozen"/>
      <selection pane="bottomLeft" activeCell="W24" sqref="W24"/>
    </sheetView>
  </sheetViews>
  <sheetFormatPr defaultColWidth="9" defaultRowHeight="13.5" x14ac:dyDescent="0.15"/>
  <cols>
    <col min="1" max="1" width="10.5" style="1" customWidth="1"/>
    <col min="2" max="2" width="1.625" style="1" customWidth="1"/>
    <col min="3" max="3" width="5.625" style="1" customWidth="1"/>
    <col min="4" max="4" width="1.75" style="1" customWidth="1"/>
    <col min="5" max="5" width="5.625" style="1" customWidth="1"/>
    <col min="6" max="6" width="1.75" style="1" customWidth="1"/>
    <col min="7" max="7" width="5.625" style="1" customWidth="1"/>
    <col min="8" max="8" width="1.75" style="1" customWidth="1"/>
    <col min="9" max="9" width="6.625" style="1" customWidth="1"/>
    <col min="10" max="10" width="1.625" style="1" customWidth="1"/>
    <col min="11" max="11" width="6.625" style="1" customWidth="1"/>
    <col min="12" max="12" width="1.625" style="1" customWidth="1"/>
    <col min="13" max="13" width="5.625" style="1" customWidth="1"/>
    <col min="14" max="14" width="3.25" style="1" customWidth="1"/>
    <col min="15" max="15" width="5.625" style="1" customWidth="1"/>
    <col min="16" max="16" width="3.25" style="1" customWidth="1"/>
    <col min="17" max="17" width="6.625" style="1" customWidth="1"/>
    <col min="18" max="18" width="1.625" style="1" customWidth="1"/>
    <col min="19" max="19" width="6.625" style="1" customWidth="1"/>
    <col min="20" max="20" width="1.625" style="1" customWidth="1"/>
    <col min="21" max="16384" width="9" style="1"/>
  </cols>
  <sheetData>
    <row r="1" spans="1:20" ht="20.100000000000001" customHeight="1" x14ac:dyDescent="0.2">
      <c r="A1" s="18" t="s">
        <v>30</v>
      </c>
      <c r="B1" s="18"/>
      <c r="C1" s="17"/>
      <c r="D1" s="17"/>
      <c r="E1" s="17"/>
      <c r="F1" s="17"/>
    </row>
    <row r="2" spans="1:20" ht="20.100000000000001" customHeight="1" x14ac:dyDescent="0.15">
      <c r="A2" s="16"/>
      <c r="B2" s="16"/>
      <c r="C2" s="15"/>
      <c r="D2" s="15"/>
      <c r="E2" s="15"/>
      <c r="F2" s="15"/>
    </row>
    <row r="3" spans="1:20" ht="14.25" thickBot="1" x14ac:dyDescent="0.2">
      <c r="A3" s="14"/>
      <c r="B3" s="14"/>
      <c r="Q3" s="13"/>
      <c r="R3" s="13"/>
      <c r="S3" s="13"/>
      <c r="T3" s="13" t="s">
        <v>26</v>
      </c>
    </row>
    <row r="4" spans="1:20" ht="30" customHeight="1" thickTop="1" x14ac:dyDescent="0.15">
      <c r="A4" s="30" t="s">
        <v>25</v>
      </c>
      <c r="B4" s="33"/>
      <c r="C4" s="35" t="s">
        <v>24</v>
      </c>
      <c r="D4" s="36"/>
      <c r="E4" s="36"/>
      <c r="F4" s="36"/>
      <c r="G4" s="36"/>
      <c r="H4" s="37"/>
      <c r="I4" s="29" t="s">
        <v>23</v>
      </c>
      <c r="J4" s="30"/>
      <c r="K4" s="30"/>
      <c r="L4" s="30"/>
      <c r="M4" s="30"/>
      <c r="N4" s="30"/>
      <c r="O4" s="30"/>
      <c r="P4" s="30"/>
      <c r="Q4" s="30"/>
      <c r="R4" s="33"/>
      <c r="S4" s="29" t="s">
        <v>22</v>
      </c>
      <c r="T4" s="30"/>
    </row>
    <row r="5" spans="1:20" ht="30" customHeight="1" x14ac:dyDescent="0.15">
      <c r="A5" s="32"/>
      <c r="B5" s="34"/>
      <c r="C5" s="27" t="s">
        <v>21</v>
      </c>
      <c r="D5" s="28"/>
      <c r="E5" s="27" t="s">
        <v>20</v>
      </c>
      <c r="F5" s="28"/>
      <c r="G5" s="27" t="s">
        <v>15</v>
      </c>
      <c r="H5" s="28"/>
      <c r="I5" s="27" t="s">
        <v>19</v>
      </c>
      <c r="J5" s="28"/>
      <c r="K5" s="27" t="s">
        <v>18</v>
      </c>
      <c r="L5" s="28"/>
      <c r="M5" s="27" t="s">
        <v>17</v>
      </c>
      <c r="N5" s="28"/>
      <c r="O5" s="27" t="s">
        <v>16</v>
      </c>
      <c r="P5" s="28"/>
      <c r="Q5" s="27" t="s">
        <v>15</v>
      </c>
      <c r="R5" s="28"/>
      <c r="S5" s="31"/>
      <c r="T5" s="32"/>
    </row>
    <row r="6" spans="1:20" ht="34.5" customHeight="1" x14ac:dyDescent="0.15">
      <c r="A6" s="12" t="s">
        <v>33</v>
      </c>
      <c r="B6" s="11"/>
      <c r="C6" s="8">
        <v>525</v>
      </c>
      <c r="D6" s="9"/>
      <c r="E6" s="8">
        <v>611</v>
      </c>
      <c r="F6" s="9"/>
      <c r="G6" s="8">
        <v>-86</v>
      </c>
      <c r="H6" s="9"/>
      <c r="I6" s="8">
        <v>3413</v>
      </c>
      <c r="J6" s="9"/>
      <c r="K6" s="8">
        <v>3143</v>
      </c>
      <c r="L6" s="9"/>
      <c r="M6" s="8">
        <v>30</v>
      </c>
      <c r="N6" s="9"/>
      <c r="O6" s="8">
        <v>159</v>
      </c>
      <c r="P6" s="9"/>
      <c r="Q6" s="8">
        <v>141</v>
      </c>
      <c r="R6" s="9"/>
      <c r="S6" s="8">
        <v>55</v>
      </c>
      <c r="T6" s="10"/>
    </row>
    <row r="7" spans="1:20" ht="34.5" customHeight="1" x14ac:dyDescent="0.15">
      <c r="A7" s="12" t="s">
        <v>31</v>
      </c>
      <c r="B7" s="11"/>
      <c r="C7" s="8">
        <v>559</v>
      </c>
      <c r="D7" s="9"/>
      <c r="E7" s="8">
        <v>608</v>
      </c>
      <c r="F7" s="9"/>
      <c r="G7" s="8">
        <v>-49</v>
      </c>
      <c r="H7" s="9"/>
      <c r="I7" s="8">
        <v>3677</v>
      </c>
      <c r="J7" s="9"/>
      <c r="K7" s="8">
        <v>3335</v>
      </c>
      <c r="L7" s="9"/>
      <c r="M7" s="8">
        <v>38</v>
      </c>
      <c r="N7" s="9"/>
      <c r="O7" s="8">
        <v>150</v>
      </c>
      <c r="P7" s="9"/>
      <c r="Q7" s="8">
        <v>230</v>
      </c>
      <c r="R7" s="9"/>
      <c r="S7" s="8">
        <v>181</v>
      </c>
      <c r="T7" s="10"/>
    </row>
    <row r="8" spans="1:20" ht="34.5" customHeight="1" x14ac:dyDescent="0.15">
      <c r="A8" s="12" t="s">
        <v>27</v>
      </c>
      <c r="B8" s="11"/>
      <c r="C8" s="8">
        <v>580</v>
      </c>
      <c r="D8" s="9"/>
      <c r="E8" s="8">
        <v>554</v>
      </c>
      <c r="F8" s="9"/>
      <c r="G8" s="8">
        <v>26</v>
      </c>
      <c r="H8" s="9"/>
      <c r="I8" s="8">
        <v>3138</v>
      </c>
      <c r="J8" s="9"/>
      <c r="K8" s="8">
        <v>3253</v>
      </c>
      <c r="L8" s="9"/>
      <c r="M8" s="8">
        <v>37</v>
      </c>
      <c r="N8" s="9"/>
      <c r="O8" s="8">
        <v>130</v>
      </c>
      <c r="P8" s="9"/>
      <c r="Q8" s="8">
        <v>-208</v>
      </c>
      <c r="R8" s="9"/>
      <c r="S8" s="8">
        <v>-182</v>
      </c>
      <c r="T8" s="10"/>
    </row>
    <row r="9" spans="1:20" ht="34.5" customHeight="1" x14ac:dyDescent="0.15">
      <c r="A9" s="12" t="s">
        <v>28</v>
      </c>
      <c r="B9" s="11"/>
      <c r="C9" s="8">
        <v>512</v>
      </c>
      <c r="D9" s="8"/>
      <c r="E9" s="8">
        <v>607</v>
      </c>
      <c r="F9" s="8"/>
      <c r="G9" s="8">
        <v>-95</v>
      </c>
      <c r="H9" s="8"/>
      <c r="I9" s="8">
        <v>2955</v>
      </c>
      <c r="J9" s="8"/>
      <c r="K9" s="8">
        <v>3102</v>
      </c>
      <c r="L9" s="8"/>
      <c r="M9" s="8">
        <v>34</v>
      </c>
      <c r="N9" s="8"/>
      <c r="O9" s="8">
        <v>108</v>
      </c>
      <c r="P9" s="8"/>
      <c r="Q9" s="8">
        <v>-221</v>
      </c>
      <c r="R9" s="8"/>
      <c r="S9" s="8">
        <v>-316</v>
      </c>
      <c r="T9" s="10"/>
    </row>
    <row r="10" spans="1:20" ht="34.5" customHeight="1" x14ac:dyDescent="0.15">
      <c r="A10" s="12" t="s">
        <v>29</v>
      </c>
      <c r="B10" s="11"/>
      <c r="C10" s="8">
        <v>525</v>
      </c>
      <c r="D10" s="8"/>
      <c r="E10" s="8">
        <v>701</v>
      </c>
      <c r="F10" s="8"/>
      <c r="G10" s="26">
        <v>-176</v>
      </c>
      <c r="H10" s="8"/>
      <c r="I10" s="8">
        <v>3421</v>
      </c>
      <c r="J10" s="8"/>
      <c r="K10" s="8">
        <v>3358</v>
      </c>
      <c r="L10" s="8"/>
      <c r="M10" s="8">
        <v>21</v>
      </c>
      <c r="N10" s="8"/>
      <c r="O10" s="8">
        <v>93</v>
      </c>
      <c r="P10" s="8"/>
      <c r="Q10" s="8">
        <v>-9</v>
      </c>
      <c r="R10" s="8"/>
      <c r="S10" s="8">
        <v>-185</v>
      </c>
      <c r="T10" s="8"/>
    </row>
    <row r="11" spans="1:20" ht="34.5" customHeight="1" x14ac:dyDescent="0.15">
      <c r="A11" s="12" t="s">
        <v>32</v>
      </c>
      <c r="B11" s="11"/>
      <c r="C11" s="8">
        <v>486</v>
      </c>
      <c r="D11" s="8"/>
      <c r="E11" s="8">
        <v>741</v>
      </c>
      <c r="F11" s="8"/>
      <c r="G11" s="26">
        <v>-255</v>
      </c>
      <c r="H11" s="8"/>
      <c r="I11" s="8">
        <v>3315</v>
      </c>
      <c r="J11" s="8"/>
      <c r="K11" s="8">
        <v>3285</v>
      </c>
      <c r="L11" s="8"/>
      <c r="M11" s="8">
        <v>54</v>
      </c>
      <c r="N11" s="8"/>
      <c r="O11" s="8">
        <v>117</v>
      </c>
      <c r="P11" s="8"/>
      <c r="Q11" s="8">
        <v>-33</v>
      </c>
      <c r="R11" s="8"/>
      <c r="S11" s="8">
        <v>-288</v>
      </c>
      <c r="T11" s="8"/>
    </row>
    <row r="12" spans="1:20" ht="34.5" customHeight="1" x14ac:dyDescent="0.15">
      <c r="A12" s="12" t="s">
        <v>34</v>
      </c>
      <c r="B12" s="11"/>
      <c r="C12" s="8">
        <f>SUM(C13:C24)</f>
        <v>454</v>
      </c>
      <c r="D12" s="8"/>
      <c r="E12" s="8">
        <f t="shared" ref="E12:Q12" si="0">SUM(E13:E24)</f>
        <v>766</v>
      </c>
      <c r="F12" s="8"/>
      <c r="G12" s="26">
        <f t="shared" si="0"/>
        <v>-312</v>
      </c>
      <c r="H12" s="8"/>
      <c r="I12" s="8">
        <f t="shared" si="0"/>
        <v>3597</v>
      </c>
      <c r="J12" s="8"/>
      <c r="K12" s="8">
        <f t="shared" si="0"/>
        <v>3367</v>
      </c>
      <c r="L12" s="8"/>
      <c r="M12" s="8">
        <f t="shared" si="0"/>
        <v>48</v>
      </c>
      <c r="N12" s="8"/>
      <c r="O12" s="8">
        <f t="shared" si="0"/>
        <v>101</v>
      </c>
      <c r="P12" s="8"/>
      <c r="Q12" s="8">
        <f t="shared" si="0"/>
        <v>177</v>
      </c>
      <c r="R12" s="8"/>
      <c r="S12" s="8">
        <f>SUM(S13:S24)</f>
        <v>-135</v>
      </c>
      <c r="T12" s="8"/>
    </row>
    <row r="13" spans="1:20" ht="31.5" customHeight="1" x14ac:dyDescent="0.15">
      <c r="A13" s="19" t="s">
        <v>14</v>
      </c>
      <c r="B13" s="20"/>
      <c r="C13" s="7">
        <v>44</v>
      </c>
      <c r="D13" s="7"/>
      <c r="E13" s="7">
        <v>72</v>
      </c>
      <c r="F13" s="7"/>
      <c r="G13" s="7">
        <f>C13-E13</f>
        <v>-28</v>
      </c>
      <c r="H13" s="7"/>
      <c r="I13" s="7">
        <v>228</v>
      </c>
      <c r="J13" s="7"/>
      <c r="K13" s="7">
        <v>219</v>
      </c>
      <c r="L13" s="7"/>
      <c r="M13" s="7">
        <v>3</v>
      </c>
      <c r="N13" s="7"/>
      <c r="O13" s="7">
        <v>8</v>
      </c>
      <c r="P13" s="7"/>
      <c r="Q13" s="7">
        <f t="shared" ref="Q13:Q24" si="1">I13-K13+M13-O13</f>
        <v>4</v>
      </c>
      <c r="R13" s="7"/>
      <c r="S13" s="7">
        <f>G13+Q13</f>
        <v>-24</v>
      </c>
      <c r="T13" s="7"/>
    </row>
    <row r="14" spans="1:20" ht="31.5" customHeight="1" x14ac:dyDescent="0.15">
      <c r="A14" s="19" t="s">
        <v>13</v>
      </c>
      <c r="B14" s="20"/>
      <c r="C14" s="7">
        <v>38</v>
      </c>
      <c r="D14" s="7"/>
      <c r="E14" s="7">
        <v>75</v>
      </c>
      <c r="F14" s="7"/>
      <c r="G14" s="7">
        <f>C14-E14</f>
        <v>-37</v>
      </c>
      <c r="H14" s="7"/>
      <c r="I14" s="7">
        <v>258</v>
      </c>
      <c r="J14" s="7"/>
      <c r="K14" s="7">
        <v>281</v>
      </c>
      <c r="L14" s="7"/>
      <c r="M14" s="7">
        <v>4</v>
      </c>
      <c r="N14" s="7"/>
      <c r="O14" s="7">
        <v>6</v>
      </c>
      <c r="P14" s="7"/>
      <c r="Q14" s="7">
        <f t="shared" si="1"/>
        <v>-25</v>
      </c>
      <c r="R14" s="7"/>
      <c r="S14" s="7">
        <f t="shared" ref="S14:S24" si="2">G14+Q14</f>
        <v>-62</v>
      </c>
      <c r="T14" s="7"/>
    </row>
    <row r="15" spans="1:20" ht="31.5" customHeight="1" x14ac:dyDescent="0.15">
      <c r="A15" s="19" t="s">
        <v>12</v>
      </c>
      <c r="B15" s="20"/>
      <c r="C15" s="7">
        <v>34</v>
      </c>
      <c r="D15" s="7"/>
      <c r="E15" s="7">
        <v>80</v>
      </c>
      <c r="F15" s="7"/>
      <c r="G15" s="7">
        <f>C15-E15</f>
        <v>-46</v>
      </c>
      <c r="H15" s="7"/>
      <c r="I15" s="7">
        <v>568</v>
      </c>
      <c r="J15" s="7"/>
      <c r="K15" s="7">
        <v>543</v>
      </c>
      <c r="L15" s="7"/>
      <c r="M15" s="21">
        <v>1</v>
      </c>
      <c r="N15" s="7"/>
      <c r="O15" s="7">
        <v>10</v>
      </c>
      <c r="P15" s="7"/>
      <c r="Q15" s="7">
        <f t="shared" si="1"/>
        <v>16</v>
      </c>
      <c r="R15" s="7"/>
      <c r="S15" s="7">
        <f t="shared" si="2"/>
        <v>-30</v>
      </c>
      <c r="T15" s="7"/>
    </row>
    <row r="16" spans="1:20" ht="31.5" customHeight="1" x14ac:dyDescent="0.15">
      <c r="A16" s="19" t="s">
        <v>11</v>
      </c>
      <c r="B16" s="20"/>
      <c r="C16" s="7">
        <v>31</v>
      </c>
      <c r="D16" s="7"/>
      <c r="E16" s="7">
        <v>65</v>
      </c>
      <c r="F16" s="7"/>
      <c r="G16" s="7">
        <f t="shared" ref="G16:G23" si="3">C16-E16</f>
        <v>-34</v>
      </c>
      <c r="H16" s="7"/>
      <c r="I16" s="7">
        <v>355</v>
      </c>
      <c r="J16" s="7"/>
      <c r="K16" s="7">
        <v>329</v>
      </c>
      <c r="L16" s="7"/>
      <c r="M16" s="7">
        <v>7</v>
      </c>
      <c r="N16" s="7"/>
      <c r="O16" s="7">
        <v>21</v>
      </c>
      <c r="P16" s="7"/>
      <c r="Q16" s="7">
        <f t="shared" si="1"/>
        <v>12</v>
      </c>
      <c r="R16" s="7"/>
      <c r="S16" s="7">
        <f t="shared" si="2"/>
        <v>-22</v>
      </c>
      <c r="T16" s="7"/>
    </row>
    <row r="17" spans="1:20" ht="31.5" customHeight="1" x14ac:dyDescent="0.15">
      <c r="A17" s="19" t="s">
        <v>10</v>
      </c>
      <c r="B17" s="20"/>
      <c r="C17" s="7">
        <v>38</v>
      </c>
      <c r="D17" s="7"/>
      <c r="E17" s="7">
        <v>59</v>
      </c>
      <c r="F17" s="7"/>
      <c r="G17" s="7">
        <f t="shared" si="3"/>
        <v>-21</v>
      </c>
      <c r="H17" s="7"/>
      <c r="I17" s="7">
        <v>324</v>
      </c>
      <c r="J17" s="7"/>
      <c r="K17" s="7">
        <v>235</v>
      </c>
      <c r="L17" s="7"/>
      <c r="M17" s="7">
        <v>4</v>
      </c>
      <c r="N17" s="7"/>
      <c r="O17" s="7">
        <v>11</v>
      </c>
      <c r="P17" s="7"/>
      <c r="Q17" s="7">
        <f t="shared" si="1"/>
        <v>82</v>
      </c>
      <c r="R17" s="7"/>
      <c r="S17" s="7">
        <f t="shared" si="2"/>
        <v>61</v>
      </c>
      <c r="T17" s="7"/>
    </row>
    <row r="18" spans="1:20" ht="31.5" customHeight="1" x14ac:dyDescent="0.15">
      <c r="A18" s="19" t="s">
        <v>9</v>
      </c>
      <c r="B18" s="20"/>
      <c r="C18" s="7">
        <v>40</v>
      </c>
      <c r="D18" s="7"/>
      <c r="E18" s="7">
        <v>45</v>
      </c>
      <c r="F18" s="7"/>
      <c r="G18" s="7">
        <f t="shared" si="3"/>
        <v>-5</v>
      </c>
      <c r="H18" s="7"/>
      <c r="I18" s="7">
        <v>236</v>
      </c>
      <c r="J18" s="7"/>
      <c r="K18" s="7">
        <v>204</v>
      </c>
      <c r="L18" s="7"/>
      <c r="M18" s="21">
        <v>9</v>
      </c>
      <c r="N18" s="7"/>
      <c r="O18" s="7">
        <v>9</v>
      </c>
      <c r="P18" s="7"/>
      <c r="Q18" s="7">
        <f t="shared" si="1"/>
        <v>32</v>
      </c>
      <c r="R18" s="7"/>
      <c r="S18" s="7">
        <f t="shared" si="2"/>
        <v>27</v>
      </c>
      <c r="T18" s="7"/>
    </row>
    <row r="19" spans="1:20" ht="31.5" customHeight="1" x14ac:dyDescent="0.15">
      <c r="A19" s="19" t="s">
        <v>8</v>
      </c>
      <c r="B19" s="20"/>
      <c r="C19" s="7">
        <v>42</v>
      </c>
      <c r="D19" s="7"/>
      <c r="E19" s="7">
        <v>64</v>
      </c>
      <c r="F19" s="7"/>
      <c r="G19" s="7">
        <f t="shared" si="3"/>
        <v>-22</v>
      </c>
      <c r="H19" s="7"/>
      <c r="I19" s="7">
        <v>286</v>
      </c>
      <c r="J19" s="7"/>
      <c r="K19" s="7">
        <v>272</v>
      </c>
      <c r="L19" s="7"/>
      <c r="M19" s="7">
        <v>7</v>
      </c>
      <c r="N19" s="7"/>
      <c r="O19" s="7">
        <v>4</v>
      </c>
      <c r="P19" s="7"/>
      <c r="Q19" s="7">
        <f t="shared" si="1"/>
        <v>17</v>
      </c>
      <c r="R19" s="7"/>
      <c r="S19" s="7">
        <f t="shared" si="2"/>
        <v>-5</v>
      </c>
      <c r="T19" s="7"/>
    </row>
    <row r="20" spans="1:20" ht="31.5" customHeight="1" x14ac:dyDescent="0.15">
      <c r="A20" s="19" t="s">
        <v>7</v>
      </c>
      <c r="B20" s="20"/>
      <c r="C20" s="7">
        <v>42</v>
      </c>
      <c r="D20" s="7"/>
      <c r="E20" s="7">
        <v>75</v>
      </c>
      <c r="F20" s="7"/>
      <c r="G20" s="7">
        <f t="shared" si="3"/>
        <v>-33</v>
      </c>
      <c r="H20" s="7"/>
      <c r="I20" s="7">
        <v>267</v>
      </c>
      <c r="J20" s="7"/>
      <c r="K20" s="7">
        <v>283</v>
      </c>
      <c r="L20" s="7"/>
      <c r="M20" s="7">
        <v>2</v>
      </c>
      <c r="N20" s="7"/>
      <c r="O20" s="7">
        <v>8</v>
      </c>
      <c r="P20" s="7"/>
      <c r="Q20" s="7">
        <f t="shared" si="1"/>
        <v>-22</v>
      </c>
      <c r="R20" s="7"/>
      <c r="S20" s="7">
        <f t="shared" si="2"/>
        <v>-55</v>
      </c>
      <c r="T20" s="7"/>
    </row>
    <row r="21" spans="1:20" ht="31.5" customHeight="1" x14ac:dyDescent="0.15">
      <c r="A21" s="19" t="s">
        <v>6</v>
      </c>
      <c r="B21" s="20"/>
      <c r="C21" s="7">
        <v>40</v>
      </c>
      <c r="D21" s="7"/>
      <c r="E21" s="7">
        <v>55</v>
      </c>
      <c r="F21" s="7"/>
      <c r="G21" s="7">
        <f t="shared" si="3"/>
        <v>-15</v>
      </c>
      <c r="H21" s="7"/>
      <c r="I21" s="7">
        <v>285</v>
      </c>
      <c r="J21" s="7"/>
      <c r="K21" s="7">
        <v>258</v>
      </c>
      <c r="L21" s="7"/>
      <c r="M21" s="7">
        <v>3</v>
      </c>
      <c r="N21" s="7"/>
      <c r="O21" s="7">
        <v>8</v>
      </c>
      <c r="P21" s="7"/>
      <c r="Q21" s="7">
        <f t="shared" si="1"/>
        <v>22</v>
      </c>
      <c r="R21" s="7"/>
      <c r="S21" s="7">
        <f t="shared" si="2"/>
        <v>7</v>
      </c>
      <c r="T21" s="7"/>
    </row>
    <row r="22" spans="1:20" ht="31.5" customHeight="1" x14ac:dyDescent="0.15">
      <c r="A22" s="19" t="s">
        <v>5</v>
      </c>
      <c r="B22" s="20"/>
      <c r="C22" s="7">
        <v>44</v>
      </c>
      <c r="D22" s="7"/>
      <c r="E22" s="7">
        <v>62</v>
      </c>
      <c r="F22" s="7"/>
      <c r="G22" s="7">
        <f t="shared" si="3"/>
        <v>-18</v>
      </c>
      <c r="H22" s="7"/>
      <c r="I22" s="7">
        <v>271</v>
      </c>
      <c r="J22" s="7"/>
      <c r="K22" s="7">
        <v>259</v>
      </c>
      <c r="L22" s="7"/>
      <c r="M22" s="7">
        <v>2</v>
      </c>
      <c r="N22" s="7"/>
      <c r="O22" s="7">
        <v>6</v>
      </c>
      <c r="P22" s="7"/>
      <c r="Q22" s="7">
        <f t="shared" si="1"/>
        <v>8</v>
      </c>
      <c r="R22" s="7"/>
      <c r="S22" s="7">
        <f t="shared" si="2"/>
        <v>-10</v>
      </c>
      <c r="T22" s="7"/>
    </row>
    <row r="23" spans="1:20" ht="31.5" customHeight="1" x14ac:dyDescent="0.15">
      <c r="A23" s="19" t="s">
        <v>4</v>
      </c>
      <c r="B23" s="20"/>
      <c r="C23" s="7">
        <v>28</v>
      </c>
      <c r="D23" s="7"/>
      <c r="E23" s="7">
        <v>54</v>
      </c>
      <c r="F23" s="7"/>
      <c r="G23" s="7">
        <f t="shared" si="3"/>
        <v>-26</v>
      </c>
      <c r="H23" s="7"/>
      <c r="I23" s="7">
        <v>293</v>
      </c>
      <c r="J23" s="7"/>
      <c r="K23" s="7">
        <v>228</v>
      </c>
      <c r="L23" s="7"/>
      <c r="M23" s="7">
        <v>3</v>
      </c>
      <c r="N23" s="7"/>
      <c r="O23" s="7">
        <v>6</v>
      </c>
      <c r="P23" s="7"/>
      <c r="Q23" s="7">
        <f t="shared" si="1"/>
        <v>62</v>
      </c>
      <c r="R23" s="7"/>
      <c r="S23" s="7">
        <f t="shared" si="2"/>
        <v>36</v>
      </c>
      <c r="T23" s="7"/>
    </row>
    <row r="24" spans="1:20" ht="31.5" customHeight="1" thickBot="1" x14ac:dyDescent="0.2">
      <c r="A24" s="22" t="s">
        <v>3</v>
      </c>
      <c r="B24" s="23"/>
      <c r="C24" s="24">
        <v>33</v>
      </c>
      <c r="D24" s="25"/>
      <c r="E24" s="25">
        <v>60</v>
      </c>
      <c r="F24" s="25"/>
      <c r="G24" s="25">
        <f>C24-E24</f>
        <v>-27</v>
      </c>
      <c r="H24" s="25"/>
      <c r="I24" s="25">
        <v>226</v>
      </c>
      <c r="J24" s="25"/>
      <c r="K24" s="25">
        <v>256</v>
      </c>
      <c r="L24" s="25"/>
      <c r="M24" s="25">
        <v>3</v>
      </c>
      <c r="N24" s="25"/>
      <c r="O24" s="25">
        <v>4</v>
      </c>
      <c r="P24" s="25"/>
      <c r="Q24" s="25">
        <f t="shared" si="1"/>
        <v>-31</v>
      </c>
      <c r="R24" s="25"/>
      <c r="S24" s="25">
        <f t="shared" si="2"/>
        <v>-58</v>
      </c>
      <c r="T24" s="25"/>
    </row>
    <row r="25" spans="1:20" ht="20.100000000000001" customHeight="1" thickTop="1" x14ac:dyDescent="0.15">
      <c r="A25" s="6" t="s">
        <v>2</v>
      </c>
      <c r="B25" s="6"/>
      <c r="C25" s="5"/>
      <c r="M25" s="4"/>
      <c r="N25" s="4"/>
      <c r="O25" s="4"/>
      <c r="P25" s="4"/>
      <c r="Q25" s="4"/>
      <c r="R25" s="4"/>
      <c r="S25" s="4"/>
      <c r="T25" s="4" t="s">
        <v>1</v>
      </c>
    </row>
    <row r="26" spans="1:20" ht="16.5" customHeight="1" x14ac:dyDescent="0.15"/>
    <row r="27" spans="1:20" ht="24.95" customHeight="1" x14ac:dyDescent="0.15">
      <c r="A27" s="2"/>
      <c r="B27" s="2"/>
    </row>
    <row r="28" spans="1:20" ht="24.95" customHeight="1" x14ac:dyDescent="0.15">
      <c r="A28" s="2"/>
      <c r="B28" s="2"/>
    </row>
    <row r="29" spans="1:20" ht="24.95" customHeight="1" x14ac:dyDescent="0.15">
      <c r="A29" s="2"/>
      <c r="B29" s="2"/>
    </row>
    <row r="30" spans="1:20" ht="24.95" customHeight="1" x14ac:dyDescent="0.15">
      <c r="A30" s="2"/>
      <c r="B30" s="2"/>
    </row>
    <row r="31" spans="1:20" ht="24.95" customHeight="1" x14ac:dyDescent="0.15">
      <c r="A31" s="2"/>
      <c r="B31" s="2"/>
      <c r="O31" s="1" t="s">
        <v>0</v>
      </c>
    </row>
    <row r="32" spans="1:20" ht="24.95" customHeight="1" x14ac:dyDescent="0.15">
      <c r="A32" s="2"/>
      <c r="B32" s="2"/>
    </row>
    <row r="33" spans="1:2" ht="18" customHeight="1" x14ac:dyDescent="0.15">
      <c r="A33" s="2"/>
      <c r="B33" s="2"/>
    </row>
    <row r="34" spans="1:2" ht="30" customHeight="1" x14ac:dyDescent="0.15">
      <c r="A34" s="2"/>
      <c r="B34" s="2"/>
    </row>
    <row r="35" spans="1:2" ht="30" customHeight="1" x14ac:dyDescent="0.15">
      <c r="A35" s="2"/>
      <c r="B35" s="2"/>
    </row>
    <row r="36" spans="1:2" x14ac:dyDescent="0.15">
      <c r="A36" s="3"/>
      <c r="B36" s="3"/>
    </row>
    <row r="37" spans="1:2" x14ac:dyDescent="0.15">
      <c r="A37" s="2"/>
      <c r="B37" s="2"/>
    </row>
    <row r="78" spans="1:2" x14ac:dyDescent="0.15">
      <c r="A78" s="2"/>
      <c r="B78" s="2"/>
    </row>
    <row r="79" spans="1:2" x14ac:dyDescent="0.15">
      <c r="A79" s="2"/>
      <c r="B79" s="2"/>
    </row>
    <row r="80" spans="1:2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</sheetData>
  <mergeCells count="12">
    <mergeCell ref="E5:F5"/>
    <mergeCell ref="G5:H5"/>
    <mergeCell ref="A4:B5"/>
    <mergeCell ref="K5:L5"/>
    <mergeCell ref="C4:H4"/>
    <mergeCell ref="C5:D5"/>
    <mergeCell ref="M5:N5"/>
    <mergeCell ref="S4:T5"/>
    <mergeCell ref="Q5:R5"/>
    <mergeCell ref="I4:R4"/>
    <mergeCell ref="I5:J5"/>
    <mergeCell ref="O5:P5"/>
  </mergeCells>
  <phoneticPr fontId="3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２－３人口動態</vt:lpstr>
      <vt:lpstr>'２－３人口動態'!Print_Area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星子  美穂</cp:lastModifiedBy>
  <cp:lastPrinted>2025-05-01T01:49:12Z</cp:lastPrinted>
  <dcterms:created xsi:type="dcterms:W3CDTF">2019-12-20T07:45:17Z</dcterms:created>
  <dcterms:modified xsi:type="dcterms:W3CDTF">2025-05-01T02:02:01Z</dcterms:modified>
</cp:coreProperties>
</file>