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440_保険医療課\00_保険医療課共通\R6各課報告\共生社会課\20240318 ２０２４年版「とよあけの統計」に関する資料の提供について\"/>
    </mc:Choice>
  </mc:AlternateContent>
  <xr:revisionPtr revIDLastSave="0" documentId="13_ncr:1_{069DA671-1D67-477C-92D9-1D075EDD4F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-４医療受給状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2" i="1"/>
  <c r="H25" i="1"/>
  <c r="H18" i="1"/>
  <c r="H11" i="1"/>
</calcChain>
</file>

<file path=xl/sharedStrings.xml><?xml version="1.0" encoding="utf-8"?>
<sst xmlns="http://schemas.openxmlformats.org/spreadsheetml/2006/main" count="56" uniqueCount="21">
  <si>
    <t>資料：保険医療課</t>
    <rPh sb="3" eb="5">
      <t>ホケン</t>
    </rPh>
    <rPh sb="5" eb="7">
      <t>イリョウ</t>
    </rPh>
    <rPh sb="7" eb="8">
      <t>カ</t>
    </rPh>
    <phoneticPr fontId="2"/>
  </si>
  <si>
    <t>１人当たりの
福祉医療費（円）</t>
    <phoneticPr fontId="2"/>
  </si>
  <si>
    <t>福祉医療費
（千円）</t>
    <phoneticPr fontId="2"/>
  </si>
  <si>
    <t>受診件数</t>
  </si>
  <si>
    <t>受給者数</t>
  </si>
  <si>
    <t>年　度</t>
    <rPh sb="0" eb="1">
      <t>トシ</t>
    </rPh>
    <rPh sb="2" eb="3">
      <t>タビ</t>
    </rPh>
    <phoneticPr fontId="2"/>
  </si>
  <si>
    <t>(ヘ) 後期高齢者福祉医療</t>
    <rPh sb="4" eb="6">
      <t>コウキ</t>
    </rPh>
    <rPh sb="6" eb="9">
      <t>コウレイシャ</t>
    </rPh>
    <rPh sb="9" eb="11">
      <t>フクシ</t>
    </rPh>
    <rPh sb="11" eb="13">
      <t>イリョウ</t>
    </rPh>
    <phoneticPr fontId="2"/>
  </si>
  <si>
    <t>１人当たりの
福祉医療費（円）</t>
    <phoneticPr fontId="2"/>
  </si>
  <si>
    <t>(ホ) 母子家庭等医療</t>
    <rPh sb="8" eb="9">
      <t>トウ</t>
    </rPh>
    <phoneticPr fontId="2"/>
  </si>
  <si>
    <t>(ニ) 子ども医療</t>
    <rPh sb="4" eb="5">
      <t>コ</t>
    </rPh>
    <phoneticPr fontId="2"/>
  </si>
  <si>
    <t>(ハ) 精神障害者医療</t>
    <rPh sb="4" eb="6">
      <t>セイシン</t>
    </rPh>
    <rPh sb="6" eb="8">
      <t>ショウガイ</t>
    </rPh>
    <rPh sb="8" eb="9">
      <t>シャ</t>
    </rPh>
    <phoneticPr fontId="2"/>
  </si>
  <si>
    <t>福祉医療費
（千円）</t>
    <phoneticPr fontId="2"/>
  </si>
  <si>
    <t>(ロ) 障害者医療</t>
    <phoneticPr fontId="2"/>
  </si>
  <si>
    <t>１人当たりの
費用額（円）</t>
    <rPh sb="7" eb="9">
      <t>ヒヨウ</t>
    </rPh>
    <rPh sb="9" eb="10">
      <t>ガク</t>
    </rPh>
    <phoneticPr fontId="2"/>
  </si>
  <si>
    <t>費用額（千円）</t>
    <rPh sb="0" eb="2">
      <t>ヒヨウ</t>
    </rPh>
    <phoneticPr fontId="2"/>
  </si>
  <si>
    <t>受給者数
(3月～2月平均）</t>
    <rPh sb="7" eb="8">
      <t>ガツ</t>
    </rPh>
    <rPh sb="10" eb="11">
      <t>ガツ</t>
    </rPh>
    <rPh sb="11" eb="13">
      <t>ヘイキン</t>
    </rPh>
    <phoneticPr fontId="2"/>
  </si>
  <si>
    <t>(イ) 後期高齢者医療制度</t>
    <rPh sb="4" eb="6">
      <t>コウキ</t>
    </rPh>
    <rPh sb="6" eb="9">
      <t>コウレイシャ</t>
    </rPh>
    <rPh sb="9" eb="11">
      <t>イリョウ</t>
    </rPh>
    <rPh sb="11" eb="13">
      <t>セイド</t>
    </rPh>
    <phoneticPr fontId="2"/>
  </si>
  <si>
    <t>１１－４　医療受給状況</t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</si>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</sst>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4" xfId="0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3" fontId="1" fillId="0" borderId="11" xfId="0" applyNumberFormat="1" applyFont="1" applyFill="1" applyBorder="1" applyAlignment="1">
      <alignment horizontal="right" vertical="center" wrapText="1"/>
    </xf>
    <xf numFmtId="3" fontId="1" fillId="0" borderId="12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3" fontId="1" fillId="0" borderId="9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topLeftCell="A31" zoomScaleNormal="100" workbookViewId="0">
      <selection activeCell="I41" sqref="I41"/>
    </sheetView>
  </sheetViews>
  <sheetFormatPr defaultColWidth="9" defaultRowHeight="13.5" x14ac:dyDescent="0.15"/>
  <cols>
    <col min="1" max="1" width="16.625" style="1" customWidth="1"/>
    <col min="2" max="2" width="11.625" style="1" customWidth="1"/>
    <col min="3" max="3" width="5.625" style="1" customWidth="1"/>
    <col min="4" max="4" width="12.625" style="1" customWidth="1"/>
    <col min="5" max="5" width="4.625" style="1" customWidth="1"/>
    <col min="6" max="6" width="13.125" style="1" customWidth="1"/>
    <col min="7" max="7" width="4.125" style="1" customWidth="1"/>
    <col min="8" max="8" width="12.625" style="1" customWidth="1"/>
    <col min="9" max="9" width="4.625" style="1" customWidth="1"/>
    <col min="10" max="16384" width="9" style="1"/>
  </cols>
  <sheetData>
    <row r="1" spans="1:10" ht="20.100000000000001" customHeight="1" x14ac:dyDescent="0.2">
      <c r="A1" s="14" t="s">
        <v>17</v>
      </c>
      <c r="B1" s="14"/>
      <c r="C1" s="14"/>
      <c r="D1" s="14"/>
      <c r="E1" s="14"/>
    </row>
    <row r="2" spans="1:10" s="3" customFormat="1" ht="12" customHeight="1" x14ac:dyDescent="0.15">
      <c r="A2" s="13"/>
      <c r="B2" s="13"/>
      <c r="C2" s="13"/>
      <c r="D2" s="13"/>
      <c r="E2" s="13"/>
    </row>
    <row r="3" spans="1:10" s="3" customFormat="1" ht="20.100000000000001" customHeight="1" thickBot="1" x14ac:dyDescent="0.2">
      <c r="A3" s="32" t="s">
        <v>16</v>
      </c>
      <c r="B3" s="32"/>
    </row>
    <row r="4" spans="1:10" s="3" customFormat="1" ht="30" customHeight="1" thickTop="1" x14ac:dyDescent="0.15">
      <c r="A4" s="21" t="s">
        <v>5</v>
      </c>
      <c r="B4" s="30" t="s">
        <v>15</v>
      </c>
      <c r="C4" s="31"/>
      <c r="D4" s="28" t="s">
        <v>3</v>
      </c>
      <c r="E4" s="31"/>
      <c r="F4" s="28" t="s">
        <v>14</v>
      </c>
      <c r="G4" s="30"/>
      <c r="H4" s="28" t="s">
        <v>13</v>
      </c>
      <c r="I4" s="31"/>
    </row>
    <row r="5" spans="1:10" s="12" customFormat="1" ht="24.95" customHeight="1" x14ac:dyDescent="0.15">
      <c r="A5" s="16" t="s">
        <v>18</v>
      </c>
      <c r="B5" s="17">
        <v>9564</v>
      </c>
      <c r="C5" s="17"/>
      <c r="D5" s="18">
        <v>272210</v>
      </c>
      <c r="E5" s="19"/>
      <c r="F5" s="17">
        <v>9103182</v>
      </c>
      <c r="G5" s="17"/>
      <c r="H5" s="18">
        <v>951817</v>
      </c>
      <c r="I5" s="4"/>
    </row>
    <row r="6" spans="1:10" s="12" customFormat="1" ht="24.95" customHeight="1" x14ac:dyDescent="0.15">
      <c r="A6" s="8" t="s">
        <v>19</v>
      </c>
      <c r="B6" s="6">
        <v>9731</v>
      </c>
      <c r="C6" s="6"/>
      <c r="D6" s="5">
        <v>282527</v>
      </c>
      <c r="E6" s="7"/>
      <c r="F6" s="6">
        <v>9672409</v>
      </c>
      <c r="G6" s="6"/>
      <c r="H6" s="5">
        <v>993979</v>
      </c>
      <c r="I6" s="4"/>
    </row>
    <row r="7" spans="1:10" s="12" customFormat="1" ht="24.95" customHeight="1" thickBot="1" x14ac:dyDescent="0.2">
      <c r="A7" s="23" t="s">
        <v>20</v>
      </c>
      <c r="B7" s="24">
        <v>10134</v>
      </c>
      <c r="C7" s="24"/>
      <c r="D7" s="25">
        <v>296619</v>
      </c>
      <c r="E7" s="26"/>
      <c r="F7" s="6">
        <v>10065444</v>
      </c>
      <c r="G7" s="6"/>
      <c r="H7" s="25">
        <v>993235</v>
      </c>
      <c r="I7" s="27"/>
    </row>
    <row r="8" spans="1:10" s="3" customFormat="1" ht="25.5" customHeight="1" thickTop="1" x14ac:dyDescent="0.15">
      <c r="A8" s="15"/>
      <c r="B8" s="6"/>
      <c r="C8" s="6"/>
      <c r="D8" s="6"/>
      <c r="E8" s="6"/>
      <c r="F8" s="33"/>
      <c r="G8" s="33"/>
      <c r="H8" s="33"/>
      <c r="I8" s="33"/>
    </row>
    <row r="9" spans="1:10" s="3" customFormat="1" ht="20.100000000000001" customHeight="1" thickBot="1" x14ac:dyDescent="0.2">
      <c r="A9" s="11" t="s">
        <v>12</v>
      </c>
    </row>
    <row r="10" spans="1:10" s="3" customFormat="1" ht="30" customHeight="1" thickTop="1" x14ac:dyDescent="0.15">
      <c r="A10" s="21" t="s">
        <v>5</v>
      </c>
      <c r="B10" s="30" t="s">
        <v>4</v>
      </c>
      <c r="C10" s="31"/>
      <c r="D10" s="28" t="s">
        <v>3</v>
      </c>
      <c r="E10" s="31"/>
      <c r="F10" s="28" t="s">
        <v>11</v>
      </c>
      <c r="G10" s="30"/>
      <c r="H10" s="28" t="s">
        <v>7</v>
      </c>
      <c r="I10" s="29"/>
    </row>
    <row r="11" spans="1:10" s="3" customFormat="1" ht="24.95" customHeight="1" x14ac:dyDescent="0.15">
      <c r="A11" s="16" t="s">
        <v>18</v>
      </c>
      <c r="B11" s="17">
        <v>649</v>
      </c>
      <c r="C11" s="17"/>
      <c r="D11" s="18">
        <v>15765</v>
      </c>
      <c r="E11" s="19"/>
      <c r="F11" s="18">
        <v>109783</v>
      </c>
      <c r="G11" s="17"/>
      <c r="H11" s="18">
        <f>ROUNDDOWN(109782780/649,0)</f>
        <v>169156</v>
      </c>
      <c r="I11" s="20"/>
      <c r="J11" s="12"/>
    </row>
    <row r="12" spans="1:10" s="3" customFormat="1" ht="24.95" customHeight="1" x14ac:dyDescent="0.15">
      <c r="A12" s="8" t="s">
        <v>19</v>
      </c>
      <c r="B12" s="6">
        <v>661</v>
      </c>
      <c r="C12" s="6"/>
      <c r="D12" s="5">
        <v>16227</v>
      </c>
      <c r="E12" s="7"/>
      <c r="F12" s="5">
        <v>109631</v>
      </c>
      <c r="G12" s="7"/>
      <c r="H12" s="5">
        <v>165856</v>
      </c>
      <c r="I12" s="4"/>
      <c r="J12" s="12"/>
    </row>
    <row r="13" spans="1:10" s="3" customFormat="1" ht="24.95" customHeight="1" thickBot="1" x14ac:dyDescent="0.2">
      <c r="A13" s="23" t="s">
        <v>20</v>
      </c>
      <c r="B13" s="24">
        <v>684</v>
      </c>
      <c r="C13" s="24"/>
      <c r="D13" s="25">
        <v>17279</v>
      </c>
      <c r="E13" s="26"/>
      <c r="F13" s="25">
        <v>102837</v>
      </c>
      <c r="G13" s="26"/>
      <c r="H13" s="25">
        <v>150346</v>
      </c>
      <c r="I13" s="27"/>
    </row>
    <row r="14" spans="1:10" s="3" customFormat="1" ht="20.100000000000001" customHeight="1" thickTop="1" x14ac:dyDescent="0.15">
      <c r="A14" s="10"/>
      <c r="G14" s="2"/>
      <c r="H14" s="2"/>
      <c r="I14" s="2"/>
    </row>
    <row r="15" spans="1:10" s="3" customFormat="1" ht="10.5" customHeight="1" x14ac:dyDescent="0.15">
      <c r="A15" s="10"/>
      <c r="G15" s="2"/>
      <c r="H15" s="2"/>
      <c r="I15" s="2"/>
    </row>
    <row r="16" spans="1:10" s="3" customFormat="1" ht="20.100000000000001" customHeight="1" thickBot="1" x14ac:dyDescent="0.2">
      <c r="A16" s="22" t="s">
        <v>10</v>
      </c>
      <c r="B16" s="22"/>
      <c r="C16" s="9"/>
    </row>
    <row r="17" spans="1:9" s="3" customFormat="1" ht="30" customHeight="1" thickTop="1" x14ac:dyDescent="0.15">
      <c r="A17" s="21" t="s">
        <v>5</v>
      </c>
      <c r="B17" s="30" t="s">
        <v>4</v>
      </c>
      <c r="C17" s="31"/>
      <c r="D17" s="28" t="s">
        <v>3</v>
      </c>
      <c r="E17" s="31"/>
      <c r="F17" s="28" t="s">
        <v>2</v>
      </c>
      <c r="G17" s="30"/>
      <c r="H17" s="28" t="s">
        <v>7</v>
      </c>
      <c r="I17" s="29"/>
    </row>
    <row r="18" spans="1:9" s="12" customFormat="1" ht="24.95" customHeight="1" x14ac:dyDescent="0.15">
      <c r="A18" s="16" t="s">
        <v>18</v>
      </c>
      <c r="B18" s="17">
        <v>1105</v>
      </c>
      <c r="C18" s="17"/>
      <c r="D18" s="18">
        <v>26256</v>
      </c>
      <c r="E18" s="19"/>
      <c r="F18" s="17">
        <v>75890</v>
      </c>
      <c r="G18" s="17"/>
      <c r="H18" s="18">
        <f>ROUNDDOWN(75889661/1105,0)</f>
        <v>68678</v>
      </c>
      <c r="I18" s="20"/>
    </row>
    <row r="19" spans="1:9" s="12" customFormat="1" ht="24.95" customHeight="1" x14ac:dyDescent="0.15">
      <c r="A19" s="8" t="s">
        <v>19</v>
      </c>
      <c r="B19" s="6">
        <v>1140</v>
      </c>
      <c r="C19" s="6"/>
      <c r="D19" s="5">
        <v>28160</v>
      </c>
      <c r="E19" s="7"/>
      <c r="F19" s="5">
        <v>81036</v>
      </c>
      <c r="G19" s="7"/>
      <c r="H19" s="5">
        <v>71084</v>
      </c>
      <c r="I19" s="4"/>
    </row>
    <row r="20" spans="1:9" s="12" customFormat="1" ht="24.95" customHeight="1" thickBot="1" x14ac:dyDescent="0.2">
      <c r="A20" s="23" t="s">
        <v>20</v>
      </c>
      <c r="B20" s="24">
        <v>1207</v>
      </c>
      <c r="C20" s="24"/>
      <c r="D20" s="25">
        <v>30279</v>
      </c>
      <c r="E20" s="26"/>
      <c r="F20" s="25">
        <v>81101</v>
      </c>
      <c r="G20" s="26"/>
      <c r="H20" s="25">
        <v>67192</v>
      </c>
      <c r="I20" s="27"/>
    </row>
    <row r="21" spans="1:9" ht="18" customHeight="1" thickTop="1" x14ac:dyDescent="0.15">
      <c r="I21" s="2"/>
    </row>
    <row r="22" spans="1:9" s="3" customFormat="1" ht="12.75" customHeight="1" x14ac:dyDescent="0.15">
      <c r="A22" s="10"/>
      <c r="G22" s="2"/>
      <c r="H22" s="2"/>
      <c r="I22" s="2"/>
    </row>
    <row r="23" spans="1:9" s="3" customFormat="1" ht="20.100000000000001" customHeight="1" thickBot="1" x14ac:dyDescent="0.2">
      <c r="A23" s="11" t="s">
        <v>9</v>
      </c>
    </row>
    <row r="24" spans="1:9" s="3" customFormat="1" ht="30" customHeight="1" thickTop="1" x14ac:dyDescent="0.15">
      <c r="A24" s="21" t="s">
        <v>5</v>
      </c>
      <c r="B24" s="30" t="s">
        <v>4</v>
      </c>
      <c r="C24" s="31"/>
      <c r="D24" s="28" t="s">
        <v>3</v>
      </c>
      <c r="E24" s="31"/>
      <c r="F24" s="28" t="s">
        <v>2</v>
      </c>
      <c r="G24" s="30"/>
      <c r="H24" s="28" t="s">
        <v>7</v>
      </c>
      <c r="I24" s="29"/>
    </row>
    <row r="25" spans="1:9" s="3" customFormat="1" ht="24.75" customHeight="1" x14ac:dyDescent="0.15">
      <c r="A25" s="8" t="s">
        <v>18</v>
      </c>
      <c r="B25" s="6">
        <v>8582</v>
      </c>
      <c r="C25" s="6"/>
      <c r="D25" s="5">
        <v>121007</v>
      </c>
      <c r="E25" s="7"/>
      <c r="F25" s="6">
        <v>284407</v>
      </c>
      <c r="G25" s="6"/>
      <c r="H25" s="5">
        <f>ROUNDDOWN(284406881/8582,0)</f>
        <v>33139</v>
      </c>
      <c r="I25" s="20"/>
    </row>
    <row r="26" spans="1:9" s="3" customFormat="1" ht="24.75" customHeight="1" x14ac:dyDescent="0.15">
      <c r="A26" s="8" t="s">
        <v>19</v>
      </c>
      <c r="B26" s="6">
        <v>8460</v>
      </c>
      <c r="C26" s="6"/>
      <c r="D26" s="5">
        <v>131652</v>
      </c>
      <c r="E26" s="7"/>
      <c r="F26" s="5">
        <v>308900</v>
      </c>
      <c r="G26" s="7"/>
      <c r="H26" s="5">
        <v>36513</v>
      </c>
      <c r="I26" s="4"/>
    </row>
    <row r="27" spans="1:9" s="3" customFormat="1" ht="24.75" customHeight="1" thickBot="1" x14ac:dyDescent="0.2">
      <c r="A27" s="23" t="s">
        <v>20</v>
      </c>
      <c r="B27" s="24">
        <v>8346</v>
      </c>
      <c r="C27" s="24"/>
      <c r="D27" s="25">
        <v>134920</v>
      </c>
      <c r="E27" s="26"/>
      <c r="F27" s="25">
        <v>334205</v>
      </c>
      <c r="G27" s="26"/>
      <c r="H27" s="25">
        <v>40044</v>
      </c>
      <c r="I27" s="27"/>
    </row>
    <row r="28" spans="1:9" s="3" customFormat="1" ht="20.25" customHeight="1" thickTop="1" x14ac:dyDescent="0.15">
      <c r="A28" s="10"/>
      <c r="G28" s="2"/>
      <c r="H28" s="2"/>
      <c r="I28" s="2"/>
    </row>
    <row r="29" spans="1:9" s="3" customFormat="1" ht="20.25" customHeight="1" x14ac:dyDescent="0.15">
      <c r="A29" s="10"/>
      <c r="G29" s="2"/>
      <c r="H29" s="2"/>
      <c r="I29" s="2"/>
    </row>
    <row r="30" spans="1:9" s="3" customFormat="1" ht="20.100000000000001" customHeight="1" thickBot="1" x14ac:dyDescent="0.2">
      <c r="A30" s="22" t="s">
        <v>8</v>
      </c>
      <c r="B30" s="22"/>
      <c r="C30" s="9"/>
    </row>
    <row r="31" spans="1:9" s="3" customFormat="1" ht="30" customHeight="1" thickTop="1" x14ac:dyDescent="0.15">
      <c r="A31" s="21" t="s">
        <v>5</v>
      </c>
      <c r="B31" s="30" t="s">
        <v>4</v>
      </c>
      <c r="C31" s="31"/>
      <c r="D31" s="28" t="s">
        <v>3</v>
      </c>
      <c r="E31" s="31"/>
      <c r="F31" s="28" t="s">
        <v>2</v>
      </c>
      <c r="G31" s="30"/>
      <c r="H31" s="28" t="s">
        <v>7</v>
      </c>
      <c r="I31" s="29"/>
    </row>
    <row r="32" spans="1:9" s="3" customFormat="1" ht="24.75" customHeight="1" x14ac:dyDescent="0.15">
      <c r="A32" s="16" t="s">
        <v>18</v>
      </c>
      <c r="B32" s="17">
        <v>986</v>
      </c>
      <c r="C32" s="17"/>
      <c r="D32" s="18">
        <v>12539</v>
      </c>
      <c r="E32" s="19"/>
      <c r="F32" s="17">
        <v>39407</v>
      </c>
      <c r="G32" s="17"/>
      <c r="H32" s="18">
        <f>ROUNDDOWN(39407496/986,0)</f>
        <v>39967</v>
      </c>
      <c r="I32" s="20"/>
    </row>
    <row r="33" spans="1:9" s="3" customFormat="1" ht="24.75" customHeight="1" x14ac:dyDescent="0.15">
      <c r="A33" s="8" t="s">
        <v>19</v>
      </c>
      <c r="B33" s="6">
        <v>938</v>
      </c>
      <c r="C33" s="6"/>
      <c r="D33" s="5">
        <v>13122</v>
      </c>
      <c r="E33" s="7"/>
      <c r="F33" s="5">
        <v>41584</v>
      </c>
      <c r="G33" s="7"/>
      <c r="H33" s="5">
        <v>44333</v>
      </c>
      <c r="I33" s="4"/>
    </row>
    <row r="34" spans="1:9" s="3" customFormat="1" ht="24.75" customHeight="1" thickBot="1" x14ac:dyDescent="0.2">
      <c r="A34" s="23" t="s">
        <v>20</v>
      </c>
      <c r="B34" s="24">
        <v>908</v>
      </c>
      <c r="C34" s="24"/>
      <c r="D34" s="25">
        <v>12540</v>
      </c>
      <c r="E34" s="26"/>
      <c r="F34" s="25">
        <v>45585</v>
      </c>
      <c r="G34" s="26"/>
      <c r="H34" s="25">
        <v>50204</v>
      </c>
      <c r="I34" s="27"/>
    </row>
    <row r="35" spans="1:9" ht="20.25" customHeight="1" thickTop="1" x14ac:dyDescent="0.15">
      <c r="A35" s="10"/>
      <c r="B35" s="3"/>
      <c r="C35" s="3"/>
      <c r="D35" s="3"/>
      <c r="E35" s="3"/>
      <c r="F35" s="3"/>
      <c r="G35" s="2"/>
      <c r="H35" s="2"/>
      <c r="I35" s="2"/>
    </row>
    <row r="37" spans="1:9" s="3" customFormat="1" ht="20.100000000000001" customHeight="1" thickBot="1" x14ac:dyDescent="0.2">
      <c r="A37" s="22" t="s">
        <v>6</v>
      </c>
      <c r="B37" s="22"/>
      <c r="C37" s="9"/>
    </row>
    <row r="38" spans="1:9" s="3" customFormat="1" ht="30" customHeight="1" thickTop="1" x14ac:dyDescent="0.15">
      <c r="A38" s="21" t="s">
        <v>5</v>
      </c>
      <c r="B38" s="30" t="s">
        <v>4</v>
      </c>
      <c r="C38" s="31"/>
      <c r="D38" s="28" t="s">
        <v>3</v>
      </c>
      <c r="E38" s="31"/>
      <c r="F38" s="28" t="s">
        <v>2</v>
      </c>
      <c r="G38" s="30"/>
      <c r="H38" s="28" t="s">
        <v>1</v>
      </c>
      <c r="I38" s="29"/>
    </row>
    <row r="39" spans="1:9" s="3" customFormat="1" ht="24.75" customHeight="1" x14ac:dyDescent="0.15">
      <c r="A39" s="16" t="s">
        <v>18</v>
      </c>
      <c r="B39" s="17">
        <v>1542</v>
      </c>
      <c r="C39" s="17"/>
      <c r="D39" s="18">
        <v>47909</v>
      </c>
      <c r="E39" s="19"/>
      <c r="F39" s="17">
        <v>137790</v>
      </c>
      <c r="G39" s="17"/>
      <c r="H39" s="18">
        <f>ROUNDDOWN(137790330/1542,0)</f>
        <v>89358</v>
      </c>
      <c r="I39" s="20"/>
    </row>
    <row r="40" spans="1:9" s="3" customFormat="1" ht="24.75" customHeight="1" x14ac:dyDescent="0.15">
      <c r="A40" s="8" t="s">
        <v>19</v>
      </c>
      <c r="B40" s="6">
        <v>1554</v>
      </c>
      <c r="C40" s="6"/>
      <c r="D40" s="5">
        <v>49609</v>
      </c>
      <c r="E40" s="7"/>
      <c r="F40" s="5">
        <v>146096</v>
      </c>
      <c r="G40" s="7"/>
      <c r="H40" s="5">
        <v>94013</v>
      </c>
      <c r="I40" s="4"/>
    </row>
    <row r="41" spans="1:9" s="3" customFormat="1" ht="24.75" customHeight="1" thickBot="1" x14ac:dyDescent="0.2">
      <c r="A41" s="23" t="s">
        <v>20</v>
      </c>
      <c r="B41" s="24">
        <v>1558</v>
      </c>
      <c r="C41" s="24"/>
      <c r="D41" s="25">
        <v>50263</v>
      </c>
      <c r="E41" s="26"/>
      <c r="F41" s="25">
        <v>142157</v>
      </c>
      <c r="G41" s="26"/>
      <c r="H41" s="25">
        <v>91243</v>
      </c>
      <c r="I41" s="27"/>
    </row>
    <row r="42" spans="1:9" ht="24.75" customHeight="1" thickTop="1" x14ac:dyDescent="0.15">
      <c r="I42" s="2" t="s">
        <v>0</v>
      </c>
    </row>
  </sheetData>
  <mergeCells count="26">
    <mergeCell ref="H4:I4"/>
    <mergeCell ref="A3:B3"/>
    <mergeCell ref="B4:C4"/>
    <mergeCell ref="B38:C38"/>
    <mergeCell ref="D38:E38"/>
    <mergeCell ref="F38:G38"/>
    <mergeCell ref="F10:G10"/>
    <mergeCell ref="B10:C10"/>
    <mergeCell ref="D4:E4"/>
    <mergeCell ref="F4:G4"/>
    <mergeCell ref="F8:I8"/>
    <mergeCell ref="D10:E10"/>
    <mergeCell ref="B31:C31"/>
    <mergeCell ref="D31:E31"/>
    <mergeCell ref="F31:G31"/>
    <mergeCell ref="H31:I31"/>
    <mergeCell ref="H38:I38"/>
    <mergeCell ref="H10:I10"/>
    <mergeCell ref="B17:C17"/>
    <mergeCell ref="D17:E17"/>
    <mergeCell ref="F17:G17"/>
    <mergeCell ref="H17:I17"/>
    <mergeCell ref="B24:C24"/>
    <mergeCell ref="D24:E24"/>
    <mergeCell ref="F24:G24"/>
    <mergeCell ref="H24:I24"/>
  </mergeCells>
  <phoneticPr fontId="2"/>
  <pageMargins left="0.78740157480314965" right="0.78740157480314965" top="0.78740157480314965" bottom="0.39370078740157483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11-４医療受給状況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稲垣　翔太</cp:lastModifiedBy>
  <cp:lastPrinted>2023-06-13T07:20:28Z</cp:lastPrinted>
  <dcterms:created xsi:type="dcterms:W3CDTF">2019-12-20T08:15:55Z</dcterms:created>
  <dcterms:modified xsi:type="dcterms:W3CDTF">2024-04-17T05:06:12Z</dcterms:modified>
</cp:coreProperties>
</file>