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６住宅の建て方、住宅の所有の関係別住宅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<sst xmlns="http://schemas.openxmlformats.org/spreadsheetml/2006/main" count="33" uniqueCount="26">
  <si>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住宅の所有の関係</t>
  </si>
  <si>
    <t>一戸建</t>
  </si>
  <si>
    <t>長屋建</t>
  </si>
  <si>
    <t>共　　同　　住　　宅</t>
  </si>
  <si>
    <t>１・２</t>
  </si>
  <si>
    <t>３～５</t>
  </si>
  <si>
    <t>６階建</t>
  </si>
  <si>
    <t>一般世帯数</t>
  </si>
  <si>
    <t>一般世帯人員</t>
  </si>
  <si>
    <t>総　数</t>
  </si>
  <si>
    <t>資料：国勢調査</t>
  </si>
  <si>
    <t>総 数</t>
  </si>
  <si>
    <t>　      持　ち　家</t>
  </si>
  <si>
    <r>
      <t xml:space="preserve">　      </t>
    </r>
    <r>
      <rPr>
        <sz val="10.5"/>
        <rFont val="ＭＳ 明朝"/>
        <family val="1"/>
      </rPr>
      <t>公営・公団・
         公社の借家</t>
    </r>
  </si>
  <si>
    <t>　      民営の借家</t>
  </si>
  <si>
    <t>　      給与住宅</t>
  </si>
  <si>
    <t>　       公営・公団・
         公社の借家</t>
  </si>
  <si>
    <t xml:space="preserve"> 住宅に住む一般世帯</t>
  </si>
  <si>
    <t xml:space="preserve"> 主　　　世　　　帯</t>
  </si>
  <si>
    <t xml:space="preserve"> 間　　　借　　　り</t>
  </si>
  <si>
    <t>階 建</t>
  </si>
  <si>
    <t>以 上</t>
  </si>
  <si>
    <t>その他</t>
  </si>
  <si>
    <t>　　　　一般世帯数及び一般世帯人員</t>
  </si>
  <si>
    <t>３－６  住宅の建て方、住宅の所有の関係別住宅に住む</t>
  </si>
  <si>
    <t>令和2年10月1日現在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</si>
</sst>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91" fontId="6" fillId="0" borderId="16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3.875" style="1" customWidth="1"/>
    <col min="2" max="2" width="20.375" style="1" customWidth="1"/>
    <col min="3" max="4" width="9.125" style="1" customWidth="1"/>
    <col min="5" max="5" width="5.625" style="1" customWidth="1"/>
    <col min="6" max="6" width="1.625" style="1" customWidth="1"/>
    <col min="7" max="10" width="7.25390625" style="1" customWidth="1"/>
    <col min="11" max="11" width="4.625" style="1" customWidth="1"/>
    <col min="12" max="12" width="2.00390625" style="1" customWidth="1"/>
    <col min="13" max="13" width="7.125" style="1" customWidth="1"/>
    <col min="14" max="16384" width="9.00390625" style="1" customWidth="1"/>
  </cols>
  <sheetData>
    <row r="1" spans="1:6" ht="19.5" customHeight="1">
      <c r="A1" s="4" t="s">
        <v>24</v>
      </c>
      <c r="B1" s="4"/>
      <c r="C1" s="4"/>
      <c r="D1" s="4"/>
      <c r="E1" s="4"/>
      <c r="F1" s="4"/>
    </row>
    <row r="2" ht="19.5" customHeight="1">
      <c r="A2" s="4" t="s">
        <v>23</v>
      </c>
    </row>
    <row r="3" ht="19.5" customHeight="1"/>
    <row r="4" spans="1:12" s="2" customFormat="1" ht="19.5" customHeight="1" thickBot="1">
      <c r="A4" s="6"/>
      <c r="H4" s="3"/>
      <c r="I4" s="3"/>
      <c r="J4" s="3"/>
      <c r="K4" s="3"/>
      <c r="L4" s="3" t="s">
        <v>25</v>
      </c>
    </row>
    <row r="5" spans="1:12" ht="19.5" customHeight="1" thickTop="1">
      <c r="A5" s="26" t="s">
        <v>0</v>
      </c>
      <c r="B5" s="27"/>
      <c r="C5" s="31" t="s">
        <v>9</v>
      </c>
      <c r="D5" s="31" t="s">
        <v>1</v>
      </c>
      <c r="E5" s="34" t="s">
        <v>2</v>
      </c>
      <c r="F5" s="27"/>
      <c r="G5" s="37" t="s">
        <v>3</v>
      </c>
      <c r="H5" s="38"/>
      <c r="I5" s="38"/>
      <c r="J5" s="39"/>
      <c r="K5" s="34" t="s">
        <v>22</v>
      </c>
      <c r="L5" s="26"/>
    </row>
    <row r="6" spans="1:12" ht="19.5" customHeight="1">
      <c r="A6" s="28"/>
      <c r="B6" s="24"/>
      <c r="C6" s="32"/>
      <c r="D6" s="32"/>
      <c r="E6" s="35"/>
      <c r="F6" s="24"/>
      <c r="G6" s="40" t="s">
        <v>11</v>
      </c>
      <c r="H6" s="8" t="s">
        <v>4</v>
      </c>
      <c r="I6" s="8" t="s">
        <v>5</v>
      </c>
      <c r="J6" s="8" t="s">
        <v>6</v>
      </c>
      <c r="K6" s="35"/>
      <c r="L6" s="28"/>
    </row>
    <row r="7" spans="1:12" ht="19.5" customHeight="1">
      <c r="A7" s="29"/>
      <c r="B7" s="30"/>
      <c r="C7" s="33"/>
      <c r="D7" s="33"/>
      <c r="E7" s="36"/>
      <c r="F7" s="30"/>
      <c r="G7" s="33"/>
      <c r="H7" s="7" t="s">
        <v>20</v>
      </c>
      <c r="I7" s="7" t="s">
        <v>20</v>
      </c>
      <c r="J7" s="7" t="s">
        <v>21</v>
      </c>
      <c r="K7" s="36"/>
      <c r="L7" s="29"/>
    </row>
    <row r="8" spans="1:12" ht="6" customHeight="1">
      <c r="A8" s="12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4.75" customHeight="1">
      <c r="A9" s="24" t="s">
        <v>7</v>
      </c>
      <c r="B9" s="10" t="s">
        <v>17</v>
      </c>
      <c r="C9" s="13">
        <f aca="true" t="shared" si="0" ref="C9:C15">D9+E9+G9+K9</f>
        <v>28707</v>
      </c>
      <c r="D9" s="13">
        <f>D10+D15</f>
        <v>16204</v>
      </c>
      <c r="E9" s="13">
        <f>E10+E15</f>
        <v>271</v>
      </c>
      <c r="F9" s="13"/>
      <c r="G9" s="13">
        <f>G10+G15</f>
        <v>12208</v>
      </c>
      <c r="H9" s="13">
        <f>H10+H15</f>
        <v>3243</v>
      </c>
      <c r="I9" s="13">
        <f>I10+I15</f>
        <v>6524</v>
      </c>
      <c r="J9" s="13">
        <f>J10+J15</f>
        <v>2441</v>
      </c>
      <c r="K9" s="13">
        <f>K10+K15</f>
        <v>24</v>
      </c>
      <c r="L9" s="14"/>
    </row>
    <row r="10" spans="1:12" ht="24.75" customHeight="1">
      <c r="A10" s="24"/>
      <c r="B10" s="10" t="s">
        <v>18</v>
      </c>
      <c r="C10" s="13">
        <f t="shared" si="0"/>
        <v>28223</v>
      </c>
      <c r="D10" s="13">
        <v>16006</v>
      </c>
      <c r="E10" s="13">
        <f>SUM(E11:E14)</f>
        <v>267</v>
      </c>
      <c r="F10" s="13"/>
      <c r="G10" s="13">
        <f aca="true" t="shared" si="1" ref="G10:G15">SUM(H10:J10)</f>
        <v>11926</v>
      </c>
      <c r="H10" s="13">
        <f>H11+H12+H13+H14</f>
        <v>3179</v>
      </c>
      <c r="I10" s="13">
        <f>I11+I12+I13+I14</f>
        <v>6317</v>
      </c>
      <c r="J10" s="13">
        <f>J11+J12+J13+J14</f>
        <v>2430</v>
      </c>
      <c r="K10" s="13">
        <f>K11+K12+K13+K14</f>
        <v>24</v>
      </c>
      <c r="L10" s="14"/>
    </row>
    <row r="11" spans="1:12" ht="24.75" customHeight="1">
      <c r="A11" s="24"/>
      <c r="B11" s="10" t="s">
        <v>12</v>
      </c>
      <c r="C11" s="13">
        <f t="shared" si="0"/>
        <v>18279</v>
      </c>
      <c r="D11" s="13">
        <v>15725</v>
      </c>
      <c r="E11" s="13">
        <v>39</v>
      </c>
      <c r="F11" s="13"/>
      <c r="G11" s="13">
        <f t="shared" si="1"/>
        <v>2503</v>
      </c>
      <c r="H11" s="13">
        <v>41</v>
      </c>
      <c r="I11" s="13">
        <v>605</v>
      </c>
      <c r="J11" s="13">
        <v>1857</v>
      </c>
      <c r="K11" s="13">
        <v>12</v>
      </c>
      <c r="L11" s="14"/>
    </row>
    <row r="12" spans="1:12" ht="24.75" customHeight="1">
      <c r="A12" s="24"/>
      <c r="B12" s="10" t="s">
        <v>13</v>
      </c>
      <c r="C12" s="13">
        <f t="shared" si="0"/>
        <v>2195</v>
      </c>
      <c r="D12" s="13">
        <v>0</v>
      </c>
      <c r="E12" s="13">
        <v>2</v>
      </c>
      <c r="F12" s="13"/>
      <c r="G12" s="13">
        <f t="shared" si="1"/>
        <v>2193</v>
      </c>
      <c r="H12" s="13">
        <v>0</v>
      </c>
      <c r="I12" s="13">
        <v>2018</v>
      </c>
      <c r="J12" s="13">
        <v>175</v>
      </c>
      <c r="K12" s="13">
        <v>0</v>
      </c>
      <c r="L12" s="14"/>
    </row>
    <row r="13" spans="1:12" ht="24.75" customHeight="1">
      <c r="A13" s="24"/>
      <c r="B13" s="10" t="s">
        <v>14</v>
      </c>
      <c r="C13" s="13">
        <f t="shared" si="0"/>
        <v>7204</v>
      </c>
      <c r="D13" s="13">
        <v>250</v>
      </c>
      <c r="E13" s="13">
        <v>222</v>
      </c>
      <c r="F13" s="13"/>
      <c r="G13" s="13">
        <f t="shared" si="1"/>
        <v>6724</v>
      </c>
      <c r="H13" s="13">
        <v>2991</v>
      </c>
      <c r="I13" s="13">
        <v>3399</v>
      </c>
      <c r="J13" s="13">
        <v>334</v>
      </c>
      <c r="K13" s="13">
        <v>8</v>
      </c>
      <c r="L13" s="14"/>
    </row>
    <row r="14" spans="1:12" ht="24.75" customHeight="1">
      <c r="A14" s="24"/>
      <c r="B14" s="10" t="s">
        <v>15</v>
      </c>
      <c r="C14" s="13">
        <f t="shared" si="0"/>
        <v>545</v>
      </c>
      <c r="D14" s="13">
        <v>31</v>
      </c>
      <c r="E14" s="13">
        <v>4</v>
      </c>
      <c r="F14" s="13"/>
      <c r="G14" s="13">
        <f t="shared" si="1"/>
        <v>506</v>
      </c>
      <c r="H14" s="13">
        <v>147</v>
      </c>
      <c r="I14" s="13">
        <v>295</v>
      </c>
      <c r="J14" s="13">
        <v>64</v>
      </c>
      <c r="K14" s="13">
        <v>4</v>
      </c>
      <c r="L14" s="14"/>
    </row>
    <row r="15" spans="1:12" ht="24.75" customHeight="1">
      <c r="A15" s="24"/>
      <c r="B15" s="10" t="s">
        <v>19</v>
      </c>
      <c r="C15" s="13">
        <f t="shared" si="0"/>
        <v>484</v>
      </c>
      <c r="D15" s="15">
        <v>198</v>
      </c>
      <c r="E15" s="15">
        <v>4</v>
      </c>
      <c r="F15" s="15"/>
      <c r="G15" s="13">
        <f t="shared" si="1"/>
        <v>282</v>
      </c>
      <c r="H15" s="15">
        <v>64</v>
      </c>
      <c r="I15" s="15">
        <v>207</v>
      </c>
      <c r="J15" s="15">
        <v>11</v>
      </c>
      <c r="K15" s="15">
        <v>0</v>
      </c>
      <c r="L15" s="14"/>
    </row>
    <row r="16" spans="1:12" ht="6" customHeight="1">
      <c r="A16" s="30"/>
      <c r="B16" s="16"/>
      <c r="C16" s="17"/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6" customHeight="1">
      <c r="A17" s="1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20"/>
    </row>
    <row r="18" spans="1:12" ht="24.75" customHeight="1">
      <c r="A18" s="24" t="s">
        <v>8</v>
      </c>
      <c r="B18" s="10" t="s">
        <v>17</v>
      </c>
      <c r="C18" s="13">
        <f>D18+E18+G18+K18</f>
        <v>67239</v>
      </c>
      <c r="D18" s="13">
        <f>D19+D24</f>
        <v>44389</v>
      </c>
      <c r="E18" s="13">
        <f>E19+E24</f>
        <v>555</v>
      </c>
      <c r="F18" s="13"/>
      <c r="G18" s="13">
        <f>G19+G24</f>
        <v>22236</v>
      </c>
      <c r="H18" s="13">
        <f>H19+H24</f>
        <v>5200</v>
      </c>
      <c r="I18" s="13">
        <f>I19+I24</f>
        <v>11345</v>
      </c>
      <c r="J18" s="13">
        <f>J19+J24</f>
        <v>5691</v>
      </c>
      <c r="K18" s="13">
        <f>K19+K24</f>
        <v>59</v>
      </c>
      <c r="L18" s="14"/>
    </row>
    <row r="19" spans="1:12" ht="24.75" customHeight="1">
      <c r="A19" s="24"/>
      <c r="B19" s="10" t="s">
        <v>18</v>
      </c>
      <c r="C19" s="13">
        <f aca="true" t="shared" si="2" ref="C19:C24">D19+E19+G19+K19</f>
        <v>66494</v>
      </c>
      <c r="D19" s="13">
        <f>SUM(D20:D23)</f>
        <v>43963</v>
      </c>
      <c r="E19" s="13">
        <f>SUM(E20:E23)</f>
        <v>550</v>
      </c>
      <c r="F19" s="13"/>
      <c r="G19" s="13">
        <f>SUM(H19:J19)</f>
        <v>21922</v>
      </c>
      <c r="H19" s="13">
        <f>H20+H21+H22+H23</f>
        <v>5130</v>
      </c>
      <c r="I19" s="13">
        <f>I20+I21+I22+I23</f>
        <v>11118</v>
      </c>
      <c r="J19" s="13">
        <f>J20+J21+J22+J23</f>
        <v>5674</v>
      </c>
      <c r="K19" s="13">
        <f>K20+K21+K22+K23</f>
        <v>59</v>
      </c>
      <c r="L19" s="14"/>
    </row>
    <row r="20" spans="1:12" ht="24.75" customHeight="1">
      <c r="A20" s="24"/>
      <c r="B20" s="10" t="s">
        <v>12</v>
      </c>
      <c r="C20" s="13">
        <f t="shared" si="2"/>
        <v>49514</v>
      </c>
      <c r="D20" s="13">
        <v>43287</v>
      </c>
      <c r="E20" s="13">
        <v>104</v>
      </c>
      <c r="F20" s="13"/>
      <c r="G20" s="13">
        <f>H20+I20+J20</f>
        <v>6091</v>
      </c>
      <c r="H20" s="13">
        <v>74</v>
      </c>
      <c r="I20" s="13">
        <v>1337</v>
      </c>
      <c r="J20" s="13">
        <v>4680</v>
      </c>
      <c r="K20" s="13">
        <v>32</v>
      </c>
      <c r="L20" s="14"/>
    </row>
    <row r="21" spans="1:12" ht="24.75" customHeight="1">
      <c r="A21" s="24"/>
      <c r="B21" s="5" t="s">
        <v>16</v>
      </c>
      <c r="C21" s="13">
        <f t="shared" si="2"/>
        <v>4187</v>
      </c>
      <c r="D21" s="13">
        <v>0</v>
      </c>
      <c r="E21" s="13">
        <v>7</v>
      </c>
      <c r="F21" s="13"/>
      <c r="G21" s="13">
        <f>SUM(H21:J21)</f>
        <v>4180</v>
      </c>
      <c r="H21" s="13">
        <v>0</v>
      </c>
      <c r="I21" s="13">
        <v>3813</v>
      </c>
      <c r="J21" s="13">
        <v>367</v>
      </c>
      <c r="K21" s="13">
        <v>0</v>
      </c>
      <c r="L21" s="14"/>
    </row>
    <row r="22" spans="1:12" ht="24.75" customHeight="1">
      <c r="A22" s="24"/>
      <c r="B22" s="10" t="s">
        <v>14</v>
      </c>
      <c r="C22" s="13">
        <f t="shared" si="2"/>
        <v>12018</v>
      </c>
      <c r="D22" s="13">
        <v>605</v>
      </c>
      <c r="E22" s="13">
        <v>434</v>
      </c>
      <c r="F22" s="13"/>
      <c r="G22" s="13">
        <f>SUM(H22:J22)</f>
        <v>10963</v>
      </c>
      <c r="H22" s="13">
        <v>4857</v>
      </c>
      <c r="I22" s="13">
        <v>5558</v>
      </c>
      <c r="J22" s="13">
        <v>548</v>
      </c>
      <c r="K22" s="13">
        <v>16</v>
      </c>
      <c r="L22" s="14"/>
    </row>
    <row r="23" spans="1:12" ht="24.75" customHeight="1">
      <c r="A23" s="24"/>
      <c r="B23" s="10" t="s">
        <v>15</v>
      </c>
      <c r="C23" s="13">
        <f t="shared" si="2"/>
        <v>775</v>
      </c>
      <c r="D23" s="13">
        <v>71</v>
      </c>
      <c r="E23" s="13">
        <v>5</v>
      </c>
      <c r="F23" s="13"/>
      <c r="G23" s="13">
        <v>688</v>
      </c>
      <c r="H23" s="13">
        <v>199</v>
      </c>
      <c r="I23" s="13">
        <v>410</v>
      </c>
      <c r="J23" s="13">
        <v>79</v>
      </c>
      <c r="K23" s="13">
        <v>11</v>
      </c>
      <c r="L23" s="14"/>
    </row>
    <row r="24" spans="1:12" ht="24.75" customHeight="1">
      <c r="A24" s="24"/>
      <c r="B24" s="10" t="s">
        <v>19</v>
      </c>
      <c r="C24" s="13">
        <f t="shared" si="2"/>
        <v>745</v>
      </c>
      <c r="D24" s="15">
        <v>426</v>
      </c>
      <c r="E24" s="15">
        <v>5</v>
      </c>
      <c r="F24" s="15"/>
      <c r="G24" s="15">
        <f>SUM(H24:J24)</f>
        <v>314</v>
      </c>
      <c r="H24" s="15">
        <v>70</v>
      </c>
      <c r="I24" s="15">
        <v>227</v>
      </c>
      <c r="J24" s="15">
        <v>17</v>
      </c>
      <c r="K24" s="15">
        <v>0</v>
      </c>
      <c r="L24" s="20"/>
    </row>
    <row r="25" spans="1:12" ht="6" customHeight="1" thickBot="1">
      <c r="A25" s="25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s="2" customFormat="1" ht="19.5" customHeight="1" thickTop="1">
      <c r="A26" s="6"/>
      <c r="I26" s="9"/>
      <c r="J26" s="9"/>
      <c r="K26" s="9"/>
      <c r="L26" s="9" t="s">
        <v>10</v>
      </c>
    </row>
    <row r="27" ht="30" customHeight="1"/>
    <row r="28" ht="30" customHeight="1"/>
    <row r="29" ht="30" customHeight="1"/>
    <row r="30" ht="30" customHeight="1"/>
  </sheetData>
  <sheetProtection/>
  <mergeCells count="9">
    <mergeCell ref="A18:A25"/>
    <mergeCell ref="A5:B7"/>
    <mergeCell ref="C5:C7"/>
    <mergeCell ref="D5:D7"/>
    <mergeCell ref="K5:L7"/>
    <mergeCell ref="G5:J5"/>
    <mergeCell ref="G6:G7"/>
    <mergeCell ref="A9:A16"/>
    <mergeCell ref="E5:F7"/>
  </mergeCells>
  <printOptions horizontalCentered="1" verticalCentered="1"/>
  <pageMargins left="0.64" right="0.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2023-06-05T07:40:52Z</cp:lastPrinted>
  <dcterms:created xsi:type="dcterms:W3CDTF">2006-05-17T01:32:50Z</dcterms:created>
  <dcterms:modified xsi:type="dcterms:W3CDTF">2023-06-05T07:41:01Z</dcterms:modified>
  <cp:category/>
  <cp:version/>
  <cp:contentType/>
  <cp:contentStatus/>
</cp:coreProperties>
</file>