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18－３衆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P7" i="1"/>
  <c r="X7" i="1"/>
  <c r="Z7" i="1"/>
  <c r="D9" i="1"/>
  <c r="J9" i="1"/>
  <c r="P9" i="1"/>
  <c r="X9" i="1"/>
  <c r="Z9" i="1"/>
  <c r="X10" i="1"/>
  <c r="Z10" i="1"/>
</calcChain>
</file>

<file path=xl/sharedStrings.xml><?xml version="1.0" encoding="utf-8"?>
<sst xmlns="http://schemas.openxmlformats.org/spreadsheetml/2006/main" count="29" uniqueCount="20">
  <si>
    <t>資料：選挙管理委員会</t>
    <phoneticPr fontId="2"/>
  </si>
  <si>
    <t>　</t>
    <phoneticPr fontId="2"/>
  </si>
  <si>
    <t>※衆議院小選挙区選出議員選挙</t>
    <rPh sb="1" eb="4">
      <t>シュウギイン</t>
    </rPh>
    <rPh sb="4" eb="5">
      <t>ショウ</t>
    </rPh>
    <rPh sb="5" eb="8">
      <t>センキョク</t>
    </rPh>
    <rPh sb="8" eb="10">
      <t>センシュツ</t>
    </rPh>
    <rPh sb="10" eb="12">
      <t>ギイン</t>
    </rPh>
    <rPh sb="12" eb="14">
      <t>センキョ</t>
    </rPh>
    <phoneticPr fontId="2"/>
  </si>
  <si>
    <t>29.10.22</t>
    <phoneticPr fontId="2"/>
  </si>
  <si>
    <t>26.12.14</t>
    <phoneticPr fontId="2"/>
  </si>
  <si>
    <t>24.12.16</t>
    <phoneticPr fontId="2"/>
  </si>
  <si>
    <t>平成21.8.30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</si>
  <si>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</si>
  <si>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</si>
  <si>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</si>
  <si>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</si>
  <si>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</si>
  <si>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</si>
  <si>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</si>
  <si>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</si>
  <si>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</si>
  <si>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</si>
  <si>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</si>
  <si>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</si>
  <si>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１８－３　衆議院議員選挙の投票状況</t>
    <rPh sb="5" eb="7">
      <t>シュウギ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</si>
</sst>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5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zoomScale="75" workbookViewId="0">
      <selection activeCell="B1" sqref="B1"/>
    </sheetView>
  </sheetViews>
  <sheetFormatPr defaultColWidth="9" defaultRowHeight="12.75" x14ac:dyDescent="0.25"/>
  <cols>
    <col min="1" max="1" width="1.59765625" style="1" customWidth="1"/>
    <col min="2" max="2" width="17.59765625" style="2" customWidth="1"/>
    <col min="3" max="3" width="1.59765625" style="2" customWidth="1"/>
    <col min="4" max="4" width="8.1328125" style="2" customWidth="1"/>
    <col min="5" max="5" width="1.59765625" style="2" customWidth="1"/>
    <col min="6" max="6" width="8.1328125" style="2" customWidth="1"/>
    <col min="7" max="7" width="1.59765625" style="2" customWidth="1"/>
    <col min="8" max="8" width="8.1328125" style="2" customWidth="1"/>
    <col min="9" max="9" width="1.59765625" style="2" customWidth="1"/>
    <col min="10" max="10" width="9.59765625" style="2" customWidth="1"/>
    <col min="11" max="11" width="2.59765625" style="2" customWidth="1"/>
    <col min="12" max="12" width="9.59765625" style="2" customWidth="1"/>
    <col min="13" max="13" width="2.59765625" style="2" customWidth="1"/>
    <col min="14" max="14" width="9.59765625" style="2" customWidth="1"/>
    <col min="15" max="15" width="2.59765625" style="2" customWidth="1"/>
    <col min="16" max="16" width="9.59765625" style="2" customWidth="1"/>
    <col min="17" max="17" width="3.59765625" style="2" customWidth="1"/>
    <col min="18" max="18" width="9.59765625" style="2" customWidth="1"/>
    <col min="19" max="19" width="3.59765625" style="2" customWidth="1"/>
    <col min="20" max="20" width="9.59765625" style="2" customWidth="1"/>
    <col min="21" max="21" width="3.59765625" style="2" customWidth="1"/>
    <col min="22" max="22" width="9.59765625" style="2" customWidth="1"/>
    <col min="23" max="23" width="3.59765625" style="2" customWidth="1"/>
    <col min="24" max="24" width="9.59765625" style="2" customWidth="1"/>
    <col min="25" max="25" width="3.59765625" style="2" customWidth="1"/>
    <col min="26" max="26" width="9.59765625" style="2" customWidth="1"/>
    <col min="27" max="27" width="3.59765625" style="1" customWidth="1"/>
    <col min="28" max="16384" width="9" style="1"/>
  </cols>
  <sheetData>
    <row r="1" spans="1:28" ht="20.100000000000001" customHeight="1" x14ac:dyDescent="0.25">
      <c r="A1" s="29" t="s">
        <v>19</v>
      </c>
      <c r="B1" s="29"/>
      <c r="C1" s="29"/>
      <c r="D1" s="29"/>
      <c r="E1" s="29"/>
      <c r="F1" s="29"/>
      <c r="G1" s="29"/>
      <c r="H1" s="29"/>
    </row>
    <row r="2" spans="1:28" ht="20.100000000000001" customHeight="1" x14ac:dyDescent="0.25">
      <c r="A2" s="29"/>
      <c r="B2" s="29"/>
      <c r="C2" s="29"/>
      <c r="D2" s="29"/>
      <c r="E2" s="29"/>
      <c r="F2" s="29"/>
      <c r="G2" s="29"/>
      <c r="H2" s="29"/>
    </row>
    <row r="3" spans="1:28" s="8" customFormat="1" ht="12" customHeight="1" thickBot="1" x14ac:dyDescent="0.3">
      <c r="B3" s="2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S3" s="2"/>
      <c r="T3" s="2"/>
      <c r="U3" s="2"/>
      <c r="V3" s="27"/>
      <c r="W3" s="27"/>
      <c r="X3" s="27"/>
      <c r="Y3" s="27"/>
      <c r="Z3" s="27"/>
      <c r="AA3" s="27"/>
    </row>
    <row r="4" spans="1:28" s="8" customFormat="1" ht="35.1" customHeight="1" thickTop="1" x14ac:dyDescent="0.25">
      <c r="A4" s="33" t="s">
        <v>18</v>
      </c>
      <c r="B4" s="33"/>
      <c r="C4" s="34"/>
      <c r="D4" s="39" t="s">
        <v>17</v>
      </c>
      <c r="E4" s="33"/>
      <c r="F4" s="33"/>
      <c r="G4" s="33"/>
      <c r="H4" s="33"/>
      <c r="I4" s="34"/>
      <c r="J4" s="26"/>
      <c r="K4" s="25"/>
      <c r="L4" s="25" t="s">
        <v>16</v>
      </c>
      <c r="M4" s="25"/>
      <c r="N4" s="25"/>
      <c r="O4" s="25"/>
      <c r="P4" s="25" t="s">
        <v>15</v>
      </c>
      <c r="Q4" s="25"/>
      <c r="R4" s="25"/>
      <c r="S4" s="25"/>
      <c r="T4" s="25" t="s">
        <v>14</v>
      </c>
      <c r="U4" s="25"/>
      <c r="V4" s="25"/>
      <c r="W4" s="25"/>
      <c r="X4" s="25" t="s">
        <v>13</v>
      </c>
      <c r="Y4" s="25"/>
      <c r="Z4" s="25"/>
      <c r="AA4" s="24"/>
    </row>
    <row r="5" spans="1:28" s="8" customFormat="1" ht="35.1" customHeight="1" x14ac:dyDescent="0.25">
      <c r="A5" s="35"/>
      <c r="B5" s="35"/>
      <c r="C5" s="36"/>
      <c r="D5" s="40"/>
      <c r="E5" s="37"/>
      <c r="F5" s="37"/>
      <c r="G5" s="37"/>
      <c r="H5" s="37"/>
      <c r="I5" s="38"/>
      <c r="J5" s="30" t="s">
        <v>12</v>
      </c>
      <c r="K5" s="32"/>
      <c r="L5" s="32"/>
      <c r="M5" s="32"/>
      <c r="N5" s="32"/>
      <c r="O5" s="32"/>
      <c r="P5" s="30" t="s">
        <v>11</v>
      </c>
      <c r="Q5" s="32"/>
      <c r="R5" s="32"/>
      <c r="S5" s="32"/>
      <c r="T5" s="32"/>
      <c r="U5" s="31"/>
      <c r="V5" s="30" t="s">
        <v>10</v>
      </c>
      <c r="W5" s="32"/>
      <c r="X5" s="32"/>
      <c r="Y5" s="32"/>
      <c r="Z5" s="32"/>
      <c r="AA5" s="31"/>
    </row>
    <row r="6" spans="1:28" s="8" customFormat="1" ht="35.1" customHeight="1" x14ac:dyDescent="0.25">
      <c r="A6" s="37"/>
      <c r="B6" s="37"/>
      <c r="C6" s="38"/>
      <c r="D6" s="30" t="s">
        <v>9</v>
      </c>
      <c r="E6" s="31"/>
      <c r="F6" s="30" t="s">
        <v>8</v>
      </c>
      <c r="G6" s="31"/>
      <c r="H6" s="30" t="s">
        <v>7</v>
      </c>
      <c r="I6" s="31"/>
      <c r="J6" s="30" t="s">
        <v>9</v>
      </c>
      <c r="K6" s="31"/>
      <c r="L6" s="30" t="s">
        <v>8</v>
      </c>
      <c r="M6" s="31"/>
      <c r="N6" s="30" t="s">
        <v>7</v>
      </c>
      <c r="O6" s="32"/>
      <c r="P6" s="30" t="s">
        <v>9</v>
      </c>
      <c r="Q6" s="31"/>
      <c r="R6" s="30" t="s">
        <v>8</v>
      </c>
      <c r="S6" s="31"/>
      <c r="T6" s="30" t="s">
        <v>7</v>
      </c>
      <c r="U6" s="31"/>
      <c r="V6" s="30" t="s">
        <v>9</v>
      </c>
      <c r="W6" s="31"/>
      <c r="X6" s="30" t="s">
        <v>8</v>
      </c>
      <c r="Y6" s="31"/>
      <c r="Z6" s="30" t="s">
        <v>7</v>
      </c>
      <c r="AA6" s="31"/>
    </row>
    <row r="7" spans="1:28" s="8" customFormat="1" ht="35.1" customHeight="1" x14ac:dyDescent="0.25">
      <c r="A7" s="23"/>
      <c r="B7" s="22" t="s">
        <v>6</v>
      </c>
      <c r="C7" s="21"/>
      <c r="D7" s="20">
        <f>SUM(F7+H7)</f>
        <v>53192</v>
      </c>
      <c r="E7" s="19"/>
      <c r="F7" s="19">
        <v>26747</v>
      </c>
      <c r="G7" s="19"/>
      <c r="H7" s="19">
        <v>26445</v>
      </c>
      <c r="I7" s="19"/>
      <c r="J7" s="19">
        <f>SUM(L7:N7)</f>
        <v>38065</v>
      </c>
      <c r="K7" s="19"/>
      <c r="L7" s="19">
        <v>19237</v>
      </c>
      <c r="M7" s="19"/>
      <c r="N7" s="19">
        <v>18828</v>
      </c>
      <c r="O7" s="19"/>
      <c r="P7" s="19">
        <f>SUM(R7+T7)</f>
        <v>15127</v>
      </c>
      <c r="Q7" s="19"/>
      <c r="R7" s="19">
        <v>7510</v>
      </c>
      <c r="S7" s="19"/>
      <c r="T7" s="19">
        <v>7617</v>
      </c>
      <c r="U7" s="19"/>
      <c r="V7" s="18">
        <v>71.56</v>
      </c>
      <c r="W7" s="18"/>
      <c r="X7" s="18">
        <f>L7/F7*100</f>
        <v>71.922084719781651</v>
      </c>
      <c r="Y7" s="18"/>
      <c r="Z7" s="18">
        <f>N7/H7*100</f>
        <v>71.196823596142934</v>
      </c>
      <c r="AA7" s="17"/>
    </row>
    <row r="8" spans="1:28" s="8" customFormat="1" ht="35.1" customHeight="1" x14ac:dyDescent="0.25">
      <c r="A8" s="23"/>
      <c r="B8" s="22" t="s">
        <v>5</v>
      </c>
      <c r="C8" s="21"/>
      <c r="D8" s="20">
        <v>53325</v>
      </c>
      <c r="E8" s="19"/>
      <c r="F8" s="19">
        <v>26787</v>
      </c>
      <c r="G8" s="19"/>
      <c r="H8" s="19">
        <v>26538</v>
      </c>
      <c r="I8" s="19"/>
      <c r="J8" s="19">
        <v>32607</v>
      </c>
      <c r="K8" s="19"/>
      <c r="L8" s="19">
        <v>16694</v>
      </c>
      <c r="M8" s="19"/>
      <c r="N8" s="19">
        <v>15913</v>
      </c>
      <c r="O8" s="19"/>
      <c r="P8" s="19">
        <v>20718</v>
      </c>
      <c r="Q8" s="19"/>
      <c r="R8" s="19">
        <v>10093</v>
      </c>
      <c r="S8" s="19"/>
      <c r="T8" s="19">
        <v>10625</v>
      </c>
      <c r="U8" s="19"/>
      <c r="V8" s="18">
        <v>61.15</v>
      </c>
      <c r="W8" s="18"/>
      <c r="X8" s="18">
        <v>62.321275245454885</v>
      </c>
      <c r="Y8" s="18"/>
      <c r="Z8" s="18">
        <v>59.963071821538925</v>
      </c>
      <c r="AA8" s="17"/>
    </row>
    <row r="9" spans="1:28" s="8" customFormat="1" ht="35.1" customHeight="1" x14ac:dyDescent="0.25">
      <c r="A9" s="23"/>
      <c r="B9" s="22" t="s">
        <v>4</v>
      </c>
      <c r="C9" s="21"/>
      <c r="D9" s="20">
        <f>SUM(F9+H9)</f>
        <v>53851</v>
      </c>
      <c r="E9" s="19"/>
      <c r="F9" s="19">
        <v>27063</v>
      </c>
      <c r="G9" s="19"/>
      <c r="H9" s="19">
        <v>26788</v>
      </c>
      <c r="I9" s="19"/>
      <c r="J9" s="19">
        <f>SUM(L9:N9)</f>
        <v>30870</v>
      </c>
      <c r="K9" s="19"/>
      <c r="L9" s="19">
        <v>15828</v>
      </c>
      <c r="M9" s="19"/>
      <c r="N9" s="19">
        <v>15042</v>
      </c>
      <c r="O9" s="19"/>
      <c r="P9" s="19">
        <f>SUM(R9+T9)</f>
        <v>22981</v>
      </c>
      <c r="Q9" s="19"/>
      <c r="R9" s="19">
        <v>11235</v>
      </c>
      <c r="S9" s="19"/>
      <c r="T9" s="19">
        <v>11746</v>
      </c>
      <c r="U9" s="19"/>
      <c r="V9" s="18">
        <v>57.32</v>
      </c>
      <c r="W9" s="18"/>
      <c r="X9" s="18">
        <f>L9/F9*100</f>
        <v>58.485755459483421</v>
      </c>
      <c r="Y9" s="18"/>
      <c r="Z9" s="18">
        <f>N9/H9*100</f>
        <v>56.152008361953108</v>
      </c>
      <c r="AA9" s="17"/>
    </row>
    <row r="10" spans="1:28" s="8" customFormat="1" ht="35.1" customHeight="1" thickBot="1" x14ac:dyDescent="0.3">
      <c r="A10" s="16"/>
      <c r="B10" s="15" t="s">
        <v>3</v>
      </c>
      <c r="C10" s="14"/>
      <c r="D10" s="13">
        <v>55514</v>
      </c>
      <c r="E10" s="12"/>
      <c r="F10" s="12">
        <v>27960</v>
      </c>
      <c r="G10" s="12"/>
      <c r="H10" s="12">
        <v>27554</v>
      </c>
      <c r="I10" s="12"/>
      <c r="J10" s="12">
        <v>32440</v>
      </c>
      <c r="K10" s="12"/>
      <c r="L10" s="12">
        <v>16459</v>
      </c>
      <c r="M10" s="12"/>
      <c r="N10" s="12">
        <v>15981</v>
      </c>
      <c r="O10" s="12"/>
      <c r="P10" s="12">
        <v>23074</v>
      </c>
      <c r="Q10" s="12"/>
      <c r="R10" s="12">
        <v>11501</v>
      </c>
      <c r="S10" s="12"/>
      <c r="T10" s="12">
        <v>11573</v>
      </c>
      <c r="U10" s="12"/>
      <c r="V10" s="11">
        <v>58.44</v>
      </c>
      <c r="W10" s="11"/>
      <c r="X10" s="11">
        <f>L10/F10*100</f>
        <v>58.866237482117313</v>
      </c>
      <c r="Y10" s="11"/>
      <c r="Z10" s="11">
        <f>N10/H10*100</f>
        <v>57.998838644117001</v>
      </c>
      <c r="AA10" s="10"/>
      <c r="AB10" s="9"/>
    </row>
    <row r="11" spans="1:28" s="2" customFormat="1" ht="20.100000000000001" customHeight="1" x14ac:dyDescent="0.25">
      <c r="A11" s="7" t="s">
        <v>2</v>
      </c>
      <c r="B11" s="7"/>
      <c r="C11" s="7"/>
      <c r="D11" s="7"/>
      <c r="E11" s="7"/>
      <c r="F11" s="7"/>
      <c r="G11" s="7"/>
      <c r="H11" s="7"/>
      <c r="I11" s="7"/>
      <c r="P11" s="6" t="s">
        <v>1</v>
      </c>
      <c r="Q11" s="6"/>
      <c r="V11" s="5"/>
      <c r="W11" s="5"/>
      <c r="X11" s="5"/>
      <c r="Y11" s="5"/>
      <c r="Z11" s="5"/>
      <c r="AA11" s="5" t="s">
        <v>0</v>
      </c>
    </row>
    <row r="13" spans="1:28" x14ac:dyDescent="0.25">
      <c r="B13" s="4"/>
      <c r="N13" s="4"/>
    </row>
    <row r="20" spans="18:18" x14ac:dyDescent="0.25">
      <c r="R20" s="3"/>
    </row>
  </sheetData>
  <mergeCells count="17">
    <mergeCell ref="A4:C6"/>
    <mergeCell ref="D6:E6"/>
    <mergeCell ref="F6:G6"/>
    <mergeCell ref="H6:I6"/>
    <mergeCell ref="D4:I5"/>
    <mergeCell ref="R6:S6"/>
    <mergeCell ref="T6:U6"/>
    <mergeCell ref="J6:K6"/>
    <mergeCell ref="V6:W6"/>
    <mergeCell ref="V5:AA5"/>
    <mergeCell ref="J5:O5"/>
    <mergeCell ref="P5:U5"/>
    <mergeCell ref="L6:M6"/>
    <mergeCell ref="Z6:AA6"/>
    <mergeCell ref="X6:Y6"/>
    <mergeCell ref="N6:O6"/>
    <mergeCell ref="P6:Q6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18－３衆議院議員選挙の投票状況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2019-12-20T07:36:23Z</dcterms:created>
  <dcterms:modified xsi:type="dcterms:W3CDTF">2021-05-23T01:48:19Z</dcterms:modified>
</cp:coreProperties>
</file>