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yn\Desktop\しごと\5.17 吉田\【2021とよあけの統計】\【提出用】\☆2020HP用編集済み\"/>
    </mc:Choice>
  </mc:AlternateContent>
  <bookViews>
    <workbookView xWindow="120" yWindow="30" windowWidth="9675" windowHeight="6030"/>
  </bookViews>
  <sheets>
    <sheet name="15－13文化会館の利用状況" sheetId="1" r:id="rId1"/>
  </sheets>
  <calcPr calcId="152511"/>
</workbook>
</file>

<file path=xl/calcChain.xml><?xml version="1.0" encoding="utf-8"?>
<calcChain xmlns="http://schemas.openxmlformats.org/spreadsheetml/2006/main">
  <c r="D5" i="1" l="1"/>
  <c r="F5" i="1"/>
</calcChain>
</file>

<file path=xl/sharedStrings.xml><?xml version="1.0" encoding="utf-8"?>
<sst xmlns="http://schemas.openxmlformats.org/spreadsheetml/2006/main" count="23" uniqueCount="19">
  <si>
    <t>資料：文化会館</t>
    <phoneticPr fontId="3"/>
  </si>
  <si>
    <t>茶室</t>
  </si>
  <si>
    <t>練習室2</t>
  </si>
  <si>
    <t>練習室1</t>
  </si>
  <si>
    <t>リハーサル室</t>
  </si>
  <si>
    <t>第2会議室</t>
  </si>
  <si>
    <t>第1会議室</t>
  </si>
  <si>
    <t>ギャラリー</t>
  </si>
  <si>
    <t>小ホール</t>
  </si>
  <si>
    <t>大ホール</t>
  </si>
  <si>
    <t>合　　　　計</t>
  </si>
  <si>
    <t>人　数(人)</t>
  </si>
  <si>
    <t>利用率（％）</t>
    <rPh sb="0" eb="3">
      <t>リヨウリツ</t>
    </rPh>
    <phoneticPr fontId="3"/>
  </si>
  <si>
    <t>平成28年度</t>
    <phoneticPr fontId="3"/>
  </si>
  <si>
    <t>区　　分</t>
  </si>
  <si>
    <t>１５－１３　文化会館の利用状況</t>
    <phoneticPr fontId="3"/>
  </si>
  <si>
    <t>※H29年度は文化会館改修工事有り。</t>
    <rPh sb="4" eb="6">
      <t>ネンド</t>
    </rPh>
    <rPh sb="7" eb="9">
      <t>ブンカ</t>
    </rPh>
    <rPh sb="9" eb="11">
      <t>カイカン</t>
    </rPh>
    <rPh sb="11" eb="13">
      <t>カイシュウ</t>
    </rPh>
    <rPh sb="13" eb="15">
      <t>コウジ</t>
    </rPh>
    <rPh sb="15" eb="16">
      <t>ア</t>
    </rPh>
    <phoneticPr fontId="3"/>
  </si>
  <si>
    <t>平成29年度</t>
    <phoneticPr fontId="3"/>
  </si>
  <si>
    <t>平成30年度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</si>
</sst>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[Red]\-#,##0.0"/>
    <numFmt numFmtId="177" formatCode="#,##0.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38" fontId="2" fillId="0" borderId="0" xfId="0" applyNumberFormat="1" applyFont="1" applyFill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3" xfId="0" applyFont="1" applyFill="1" applyBorder="1" applyAlignment="1">
      <alignment horizontal="right" vertical="center" wrapText="1"/>
    </xf>
    <xf numFmtId="38" fontId="2" fillId="0" borderId="3" xfId="1" applyFont="1" applyFill="1" applyBorder="1" applyAlignment="1">
      <alignment horizontal="right" vertical="center" wrapText="1"/>
    </xf>
    <xf numFmtId="176" fontId="2" fillId="0" borderId="3" xfId="1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distributed" vertical="center" wrapText="1"/>
    </xf>
    <xf numFmtId="0" fontId="2" fillId="0" borderId="5" xfId="0" applyFont="1" applyFill="1" applyBorder="1">
      <alignment vertical="center"/>
    </xf>
    <xf numFmtId="0" fontId="2" fillId="0" borderId="0" xfId="0" applyFont="1" applyFill="1" applyBorder="1" applyAlignment="1">
      <alignment horizontal="right" vertical="center" wrapText="1"/>
    </xf>
    <xf numFmtId="38" fontId="2" fillId="0" borderId="0" xfId="1" applyFont="1" applyFill="1" applyBorder="1" applyAlignment="1">
      <alignment horizontal="right" vertical="center" wrapText="1"/>
    </xf>
    <xf numFmtId="176" fontId="2" fillId="0" borderId="0" xfId="1" applyNumberFormat="1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distributed" vertical="center" wrapText="1"/>
    </xf>
    <xf numFmtId="0" fontId="2" fillId="0" borderId="8" xfId="0" applyFont="1" applyFill="1" applyBorder="1">
      <alignment vertical="center"/>
    </xf>
    <xf numFmtId="0" fontId="4" fillId="0" borderId="0" xfId="0" applyFont="1" applyFill="1" applyBorder="1" applyAlignment="1">
      <alignment horizontal="right" vertical="center" wrapText="1"/>
    </xf>
    <xf numFmtId="3" fontId="4" fillId="0" borderId="9" xfId="0" applyNumberFormat="1" applyFont="1" applyFill="1" applyBorder="1" applyAlignment="1">
      <alignment horizontal="right" vertical="center" wrapText="1"/>
    </xf>
    <xf numFmtId="177" fontId="4" fillId="0" borderId="9" xfId="0" applyNumberFormat="1" applyFont="1" applyFill="1" applyBorder="1" applyAlignment="1">
      <alignment horizontal="right" vertical="center" wrapText="1"/>
    </xf>
    <xf numFmtId="3" fontId="4" fillId="0" borderId="0" xfId="0" applyNumberFormat="1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distributed" vertical="center" wrapText="1"/>
    </xf>
    <xf numFmtId="0" fontId="4" fillId="0" borderId="8" xfId="0" applyFont="1" applyFill="1" applyBorder="1">
      <alignment vertical="center"/>
    </xf>
    <xf numFmtId="0" fontId="2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2" fillId="0" borderId="2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6" fillId="0" borderId="20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177" fontId="7" fillId="0" borderId="9" xfId="0" applyNumberFormat="1" applyFont="1" applyFill="1" applyBorder="1" applyAlignment="1">
      <alignment horizontal="right" vertical="center" wrapText="1"/>
    </xf>
    <xf numFmtId="3" fontId="7" fillId="0" borderId="9" xfId="0" applyNumberFormat="1" applyFont="1" applyFill="1" applyBorder="1" applyAlignment="1">
      <alignment horizontal="right" vertical="center" wrapText="1"/>
    </xf>
    <xf numFmtId="0" fontId="7" fillId="0" borderId="6" xfId="0" applyFont="1" applyFill="1" applyBorder="1" applyAlignment="1">
      <alignment horizontal="right" vertical="center" wrapText="1"/>
    </xf>
    <xf numFmtId="176" fontId="6" fillId="0" borderId="0" xfId="1" applyNumberFormat="1" applyFont="1" applyFill="1" applyBorder="1" applyAlignment="1">
      <alignment horizontal="right" vertical="center" wrapText="1"/>
    </xf>
    <xf numFmtId="38" fontId="6" fillId="0" borderId="0" xfId="1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right" vertical="center" wrapText="1"/>
    </xf>
    <xf numFmtId="176" fontId="6" fillId="0" borderId="3" xfId="1" applyNumberFormat="1" applyFont="1" applyFill="1" applyBorder="1" applyAlignment="1">
      <alignment horizontal="right" vertical="center" wrapText="1"/>
    </xf>
    <xf numFmtId="38" fontId="6" fillId="0" borderId="3" xfId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/>
    </xf>
    <xf numFmtId="176" fontId="6" fillId="0" borderId="0" xfId="0" applyNumberFormat="1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zoomScale="75" workbookViewId="0"/>
  </sheetViews>
  <sheetFormatPr defaultColWidth="9" defaultRowHeight="12.75" x14ac:dyDescent="0.25"/>
  <cols>
    <col min="1" max="1" width="1.59765625" style="1" customWidth="1"/>
    <col min="2" max="2" width="13.86328125" style="1" customWidth="1"/>
    <col min="3" max="3" width="1.59765625" style="1" customWidth="1"/>
    <col min="4" max="4" width="8.73046875" style="1" customWidth="1"/>
    <col min="5" max="5" width="2.1328125" style="1" customWidth="1"/>
    <col min="6" max="6" width="10.1328125" style="1" bestFit="1" customWidth="1"/>
    <col min="7" max="7" width="2.1328125" style="1" customWidth="1"/>
    <col min="8" max="8" width="8.73046875" style="1" customWidth="1"/>
    <col min="9" max="9" width="2.1328125" style="1" customWidth="1"/>
    <col min="10" max="10" width="10.1328125" style="1" bestFit="1" customWidth="1"/>
    <col min="11" max="11" width="2.1328125" style="1" customWidth="1"/>
    <col min="12" max="12" width="8.73046875" style="38" customWidth="1"/>
    <col min="13" max="13" width="2.1328125" style="38" customWidth="1"/>
    <col min="14" max="14" width="10.1328125" style="38" bestFit="1" customWidth="1"/>
    <col min="15" max="15" width="2.1328125" style="38" customWidth="1"/>
    <col min="16" max="16384" width="9" style="1"/>
  </cols>
  <sheetData>
    <row r="1" spans="1:15" ht="20.100000000000001" customHeight="1" x14ac:dyDescent="0.25">
      <c r="A1" s="26" t="s">
        <v>15</v>
      </c>
      <c r="B1" s="26"/>
      <c r="C1" s="26"/>
    </row>
    <row r="2" spans="1:15" ht="20.100000000000001" customHeight="1" thickBot="1" x14ac:dyDescent="0.3">
      <c r="B2" s="25"/>
      <c r="C2" s="25"/>
    </row>
    <row r="3" spans="1:15" ht="35.1" customHeight="1" thickTop="1" x14ac:dyDescent="0.25">
      <c r="A3" s="27" t="s">
        <v>14</v>
      </c>
      <c r="B3" s="28"/>
      <c r="C3" s="29"/>
      <c r="D3" s="33" t="s">
        <v>13</v>
      </c>
      <c r="E3" s="34"/>
      <c r="F3" s="34"/>
      <c r="G3" s="35"/>
      <c r="H3" s="33" t="s">
        <v>17</v>
      </c>
      <c r="I3" s="34"/>
      <c r="J3" s="34"/>
      <c r="K3" s="35"/>
      <c r="L3" s="39" t="s">
        <v>18</v>
      </c>
      <c r="M3" s="40"/>
      <c r="N3" s="40"/>
      <c r="O3" s="41"/>
    </row>
    <row r="4" spans="1:15" ht="35.1" customHeight="1" x14ac:dyDescent="0.25">
      <c r="A4" s="30"/>
      <c r="B4" s="31"/>
      <c r="C4" s="32"/>
      <c r="D4" s="36" t="s">
        <v>12</v>
      </c>
      <c r="E4" s="37"/>
      <c r="F4" s="36" t="s">
        <v>11</v>
      </c>
      <c r="G4" s="37"/>
      <c r="H4" s="36" t="s">
        <v>12</v>
      </c>
      <c r="I4" s="37"/>
      <c r="J4" s="36" t="s">
        <v>11</v>
      </c>
      <c r="K4" s="37"/>
      <c r="L4" s="42" t="s">
        <v>12</v>
      </c>
      <c r="M4" s="43"/>
      <c r="N4" s="43" t="s">
        <v>11</v>
      </c>
      <c r="O4" s="44"/>
    </row>
    <row r="5" spans="1:15" ht="35.1" customHeight="1" x14ac:dyDescent="0.25">
      <c r="A5" s="24"/>
      <c r="B5" s="23" t="s">
        <v>10</v>
      </c>
      <c r="C5" s="22"/>
      <c r="D5" s="20">
        <f>AVERAGE(D6:D14)</f>
        <v>60.122222222222213</v>
      </c>
      <c r="E5" s="18"/>
      <c r="F5" s="19">
        <f>SUM(F6:F14)</f>
        <v>148089</v>
      </c>
      <c r="G5" s="18"/>
      <c r="H5" s="20">
        <v>78</v>
      </c>
      <c r="I5" s="18"/>
      <c r="J5" s="21">
        <v>47935</v>
      </c>
      <c r="K5" s="18"/>
      <c r="L5" s="45">
        <v>56.65</v>
      </c>
      <c r="M5" s="45"/>
      <c r="N5" s="46">
        <v>185017</v>
      </c>
      <c r="O5" s="47"/>
    </row>
    <row r="6" spans="1:15" ht="35.1" customHeight="1" x14ac:dyDescent="0.25">
      <c r="A6" s="17"/>
      <c r="B6" s="16" t="s">
        <v>9</v>
      </c>
      <c r="C6" s="15"/>
      <c r="D6" s="14">
        <v>69.599999999999994</v>
      </c>
      <c r="E6" s="13"/>
      <c r="F6" s="13">
        <v>50516</v>
      </c>
      <c r="G6" s="12"/>
      <c r="H6" s="14">
        <v>100</v>
      </c>
      <c r="I6" s="13"/>
      <c r="J6" s="13">
        <v>1220</v>
      </c>
      <c r="K6" s="12"/>
      <c r="L6" s="48">
        <v>51.4</v>
      </c>
      <c r="M6" s="49"/>
      <c r="N6" s="49">
        <v>43934</v>
      </c>
      <c r="O6" s="50"/>
    </row>
    <row r="7" spans="1:15" ht="35.1" customHeight="1" x14ac:dyDescent="0.25">
      <c r="A7" s="17"/>
      <c r="B7" s="16" t="s">
        <v>8</v>
      </c>
      <c r="C7" s="15"/>
      <c r="D7" s="14">
        <v>60.1</v>
      </c>
      <c r="E7" s="13"/>
      <c r="F7" s="13">
        <v>25889</v>
      </c>
      <c r="G7" s="12"/>
      <c r="H7" s="14">
        <v>100</v>
      </c>
      <c r="I7" s="13"/>
      <c r="J7" s="13">
        <v>400</v>
      </c>
      <c r="K7" s="12"/>
      <c r="L7" s="48">
        <v>57.9</v>
      </c>
      <c r="M7" s="49"/>
      <c r="N7" s="49">
        <v>24670</v>
      </c>
      <c r="O7" s="50"/>
    </row>
    <row r="8" spans="1:15" ht="35.1" customHeight="1" x14ac:dyDescent="0.25">
      <c r="A8" s="17"/>
      <c r="B8" s="16" t="s">
        <v>7</v>
      </c>
      <c r="C8" s="15"/>
      <c r="D8" s="14">
        <v>30.6</v>
      </c>
      <c r="E8" s="13"/>
      <c r="F8" s="13">
        <v>37343</v>
      </c>
      <c r="G8" s="12"/>
      <c r="H8" s="14">
        <v>30.5</v>
      </c>
      <c r="I8" s="13"/>
      <c r="J8" s="13">
        <v>30347</v>
      </c>
      <c r="K8" s="12"/>
      <c r="L8" s="48">
        <v>58</v>
      </c>
      <c r="M8" s="49"/>
      <c r="N8" s="49">
        <v>41672</v>
      </c>
      <c r="O8" s="50"/>
    </row>
    <row r="9" spans="1:15" ht="35.1" customHeight="1" x14ac:dyDescent="0.25">
      <c r="A9" s="17"/>
      <c r="B9" s="16" t="s">
        <v>6</v>
      </c>
      <c r="C9" s="15"/>
      <c r="D9" s="14">
        <v>79</v>
      </c>
      <c r="E9" s="13"/>
      <c r="F9" s="13">
        <v>11318</v>
      </c>
      <c r="G9" s="12"/>
      <c r="H9" s="14">
        <v>71.2</v>
      </c>
      <c r="I9" s="13"/>
      <c r="J9" s="13">
        <v>7995</v>
      </c>
      <c r="K9" s="12"/>
      <c r="L9" s="48">
        <v>73.8</v>
      </c>
      <c r="M9" s="49"/>
      <c r="N9" s="49">
        <v>26804</v>
      </c>
      <c r="O9" s="50"/>
    </row>
    <row r="10" spans="1:15" ht="35.1" customHeight="1" x14ac:dyDescent="0.25">
      <c r="A10" s="17"/>
      <c r="B10" s="16" t="s">
        <v>5</v>
      </c>
      <c r="C10" s="15"/>
      <c r="D10" s="14">
        <v>81</v>
      </c>
      <c r="E10" s="13"/>
      <c r="F10" s="13">
        <v>9428</v>
      </c>
      <c r="G10" s="12"/>
      <c r="H10" s="14">
        <v>72.900000000000006</v>
      </c>
      <c r="I10" s="13"/>
      <c r="J10" s="13">
        <v>6736</v>
      </c>
      <c r="K10" s="12"/>
      <c r="L10" s="48">
        <v>77.599999999999994</v>
      </c>
      <c r="M10" s="49"/>
      <c r="N10" s="49">
        <v>27016</v>
      </c>
      <c r="O10" s="50"/>
    </row>
    <row r="11" spans="1:15" ht="35.1" customHeight="1" x14ac:dyDescent="0.25">
      <c r="A11" s="17"/>
      <c r="B11" s="16" t="s">
        <v>4</v>
      </c>
      <c r="C11" s="15"/>
      <c r="D11" s="14">
        <v>73.599999999999994</v>
      </c>
      <c r="E11" s="13"/>
      <c r="F11" s="13">
        <v>7643</v>
      </c>
      <c r="G11" s="12"/>
      <c r="H11" s="14">
        <v>100</v>
      </c>
      <c r="I11" s="13"/>
      <c r="J11" s="13">
        <v>0</v>
      </c>
      <c r="K11" s="12"/>
      <c r="L11" s="48">
        <v>68.599999999999994</v>
      </c>
      <c r="M11" s="49"/>
      <c r="N11" s="49">
        <v>10554</v>
      </c>
      <c r="O11" s="50"/>
    </row>
    <row r="12" spans="1:15" ht="35.1" customHeight="1" x14ac:dyDescent="0.25">
      <c r="A12" s="17"/>
      <c r="B12" s="16" t="s">
        <v>3</v>
      </c>
      <c r="C12" s="15"/>
      <c r="D12" s="13">
        <v>43.2</v>
      </c>
      <c r="E12" s="13"/>
      <c r="F12" s="13">
        <v>775</v>
      </c>
      <c r="G12" s="12"/>
      <c r="H12" s="13">
        <v>100</v>
      </c>
      <c r="I12" s="13"/>
      <c r="J12" s="13">
        <v>0</v>
      </c>
      <c r="K12" s="12"/>
      <c r="L12" s="49">
        <v>35.700000000000003</v>
      </c>
      <c r="M12" s="49"/>
      <c r="N12" s="49">
        <v>3374</v>
      </c>
      <c r="O12" s="50"/>
    </row>
    <row r="13" spans="1:15" ht="35.1" customHeight="1" x14ac:dyDescent="0.25">
      <c r="A13" s="17"/>
      <c r="B13" s="16" t="s">
        <v>2</v>
      </c>
      <c r="C13" s="15"/>
      <c r="D13" s="14">
        <v>73.7</v>
      </c>
      <c r="E13" s="13"/>
      <c r="F13" s="13">
        <v>3211</v>
      </c>
      <c r="G13" s="12"/>
      <c r="H13" s="14">
        <v>100</v>
      </c>
      <c r="I13" s="13"/>
      <c r="J13" s="13">
        <v>0</v>
      </c>
      <c r="K13" s="12"/>
      <c r="L13" s="48">
        <v>60.2</v>
      </c>
      <c r="M13" s="49"/>
      <c r="N13" s="49">
        <v>5072</v>
      </c>
      <c r="O13" s="50"/>
    </row>
    <row r="14" spans="1:15" ht="35.1" customHeight="1" thickBot="1" x14ac:dyDescent="0.3">
      <c r="A14" s="11"/>
      <c r="B14" s="10" t="s">
        <v>1</v>
      </c>
      <c r="C14" s="9"/>
      <c r="D14" s="8">
        <v>30.3</v>
      </c>
      <c r="E14" s="7"/>
      <c r="F14" s="7">
        <v>1966</v>
      </c>
      <c r="G14" s="6"/>
      <c r="H14" s="8">
        <v>27.6</v>
      </c>
      <c r="I14" s="7"/>
      <c r="J14" s="7">
        <v>1237</v>
      </c>
      <c r="K14" s="6"/>
      <c r="L14" s="51">
        <v>26.7</v>
      </c>
      <c r="M14" s="52"/>
      <c r="N14" s="52">
        <v>1921</v>
      </c>
      <c r="O14" s="53"/>
    </row>
    <row r="15" spans="1:15" ht="20.100000000000001" customHeight="1" thickTop="1" x14ac:dyDescent="0.25">
      <c r="B15" s="5"/>
      <c r="C15" s="5"/>
      <c r="D15" s="4"/>
      <c r="E15" s="4"/>
      <c r="F15" s="4"/>
      <c r="G15" s="4"/>
      <c r="H15" s="1" t="s">
        <v>16</v>
      </c>
      <c r="I15" s="4"/>
      <c r="J15" s="4"/>
      <c r="K15" s="4"/>
      <c r="L15" s="54"/>
      <c r="M15" s="54"/>
      <c r="N15" s="54"/>
      <c r="O15" s="54" t="s">
        <v>0</v>
      </c>
    </row>
    <row r="17" spans="4:12" x14ac:dyDescent="0.25">
      <c r="D17" s="2"/>
      <c r="H17" s="3"/>
      <c r="I17" s="3"/>
      <c r="J17" s="3"/>
      <c r="L17" s="55"/>
    </row>
    <row r="18" spans="4:12" x14ac:dyDescent="0.25">
      <c r="H18" s="2"/>
    </row>
  </sheetData>
  <mergeCells count="10">
    <mergeCell ref="A3:C4"/>
    <mergeCell ref="D3:G3"/>
    <mergeCell ref="L3:O3"/>
    <mergeCell ref="D4:E4"/>
    <mergeCell ref="F4:G4"/>
    <mergeCell ref="L4:M4"/>
    <mergeCell ref="N4:O4"/>
    <mergeCell ref="H3:K3"/>
    <mergeCell ref="H4:I4"/>
    <mergeCell ref="J4:K4"/>
  </mergeCells>
  <phoneticPr fontId="3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15－13文化会館の利用状況</vt:lpstr>
    </vt:vector>
  </TitlesOfParts>
  <Company>豊明市役所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企画政策課</dc:creator>
  <cp:lastModifiedBy>mayn</cp:lastModifiedBy>
  <dcterms:created xsi:type="dcterms:W3CDTF">2019-10-23T00:47:57Z</dcterms:created>
  <dcterms:modified xsi:type="dcterms:W3CDTF">2021-05-22T14:17:52Z</dcterms:modified>
</cp:coreProperties>
</file>