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１自動車登録台数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<sst xmlns="http://schemas.openxmlformats.org/spreadsheetml/2006/main" count="57" uniqueCount="29">
  <si>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総　数</t>
  </si>
  <si>
    <t>自家用</t>
  </si>
  <si>
    <t>小型乗用</t>
  </si>
  <si>
    <t>普通乗用</t>
  </si>
  <si>
    <t>特殊用途</t>
  </si>
  <si>
    <t>大型特殊</t>
  </si>
  <si>
    <t>－</t>
  </si>
  <si>
    <t>年</t>
  </si>
  <si>
    <t>事業用</t>
  </si>
  <si>
    <t>被けん引</t>
  </si>
  <si>
    <t>小型乗合</t>
  </si>
  <si>
    <t xml:space="preserve"> 小型二輪</t>
  </si>
  <si>
    <t>資料：あいちの統計</t>
  </si>
  <si>
    <t>各年3月31日現在</t>
  </si>
  <si>
    <t>10－1　自動車登録台数</t>
  </si>
  <si>
    <t>18年</t>
  </si>
  <si>
    <t>平成
16年</t>
  </si>
  <si>
    <t>登</t>
  </si>
  <si>
    <t>録</t>
  </si>
  <si>
    <t>自</t>
  </si>
  <si>
    <t>動</t>
  </si>
  <si>
    <t>車</t>
  </si>
  <si>
    <t>普通貨物</t>
  </si>
  <si>
    <t>小型貨物</t>
  </si>
  <si>
    <t>登　録　車　総　数</t>
  </si>
  <si>
    <t>計</t>
  </si>
  <si>
    <t>17年</t>
  </si>
  <si>
    <t>普通乗合</t>
  </si>
  <si>
    <t>19年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</si>
</sst>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9" fontId="7" fillId="0" borderId="20" xfId="0" applyNumberFormat="1" applyFont="1" applyFill="1" applyBorder="1" applyAlignment="1">
      <alignment horizontal="center" vertical="center" wrapText="1"/>
    </xf>
    <xf numFmtId="179" fontId="7" fillId="0" borderId="21" xfId="0" applyNumberFormat="1" applyFont="1" applyFill="1" applyBorder="1" applyAlignment="1">
      <alignment horizontal="center" vertical="center" wrapText="1"/>
    </xf>
    <xf numFmtId="179" fontId="2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justify" textRotation="255"/>
    </xf>
    <xf numFmtId="0" fontId="0" fillId="0" borderId="20" xfId="0" applyFill="1" applyBorder="1" applyAlignment="1">
      <alignment horizontal="center" vertical="justify" textRotation="255"/>
    </xf>
    <xf numFmtId="0" fontId="0" fillId="0" borderId="24" xfId="0" applyFill="1" applyBorder="1" applyAlignment="1">
      <alignment horizontal="center" vertical="justify" textRotation="255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10.875" style="21" customWidth="1"/>
    <col min="2" max="2" width="8.25390625" style="21" customWidth="1"/>
    <col min="3" max="3" width="8.50390625" style="21" customWidth="1"/>
    <col min="4" max="4" width="7.625" style="21" customWidth="1"/>
    <col min="5" max="12" width="6.625" style="21" customWidth="1"/>
    <col min="13" max="13" width="6.375" style="21" customWidth="1"/>
    <col min="14" max="14" width="6.625" style="21" customWidth="1"/>
    <col min="15" max="15" width="6.375" style="21" customWidth="1"/>
    <col min="16" max="16" width="7.75390625" style="21" customWidth="1"/>
    <col min="17" max="17" width="6.375" style="21" customWidth="1"/>
    <col min="18" max="18" width="7.75390625" style="21" customWidth="1"/>
    <col min="19" max="19" width="6.375" style="21" customWidth="1"/>
    <col min="20" max="20" width="6.25390625" style="21" customWidth="1"/>
    <col min="21" max="21" width="6.375" style="21" customWidth="1"/>
    <col min="22" max="22" width="6.625" style="21" customWidth="1"/>
    <col min="23" max="23" width="6.375" style="21" customWidth="1"/>
    <col min="24" max="24" width="6.50390625" style="21" customWidth="1"/>
    <col min="25" max="16384" width="9.00390625" style="21" customWidth="1"/>
  </cols>
  <sheetData>
    <row r="1" spans="1:3" s="3" customFormat="1" ht="19.5" customHeight="1">
      <c r="A1" s="1" t="s">
        <v>14</v>
      </c>
      <c r="B1" s="2"/>
      <c r="C1" s="2"/>
    </row>
    <row r="2" spans="1:3" s="3" customFormat="1" ht="19.5" customHeight="1">
      <c r="A2" s="2"/>
      <c r="B2" s="2"/>
      <c r="C2" s="2"/>
    </row>
    <row r="3" spans="1:24" s="5" customFormat="1" ht="19.5" customHeight="1" thickBot="1">
      <c r="A3" s="4"/>
      <c r="V3" s="6"/>
      <c r="W3" s="6"/>
      <c r="X3" s="6" t="s">
        <v>13</v>
      </c>
    </row>
    <row r="4" spans="1:24" s="3" customFormat="1" ht="34.5" customHeight="1" thickTop="1">
      <c r="A4" s="32" t="s">
        <v>7</v>
      </c>
      <c r="B4" s="35" t="s">
        <v>0</v>
      </c>
      <c r="C4" s="22"/>
      <c r="D4" s="23"/>
      <c r="E4" s="23" t="s">
        <v>17</v>
      </c>
      <c r="F4" s="23"/>
      <c r="G4" s="23"/>
      <c r="H4" s="23"/>
      <c r="I4" s="23" t="s">
        <v>18</v>
      </c>
      <c r="J4" s="23"/>
      <c r="K4" s="23"/>
      <c r="L4" s="23"/>
      <c r="M4" s="24" t="s">
        <v>19</v>
      </c>
      <c r="N4" s="24"/>
      <c r="O4" s="24"/>
      <c r="P4" s="24" t="s">
        <v>20</v>
      </c>
      <c r="Q4" s="24"/>
      <c r="R4" s="24"/>
      <c r="S4" s="24" t="s">
        <v>21</v>
      </c>
      <c r="T4" s="24"/>
      <c r="U4" s="24"/>
      <c r="V4" s="24"/>
      <c r="W4" s="25"/>
      <c r="X4" s="29" t="s">
        <v>11</v>
      </c>
    </row>
    <row r="5" spans="1:24" s="5" customFormat="1" ht="34.5" customHeight="1">
      <c r="A5" s="33"/>
      <c r="B5" s="36"/>
      <c r="C5" s="38" t="s">
        <v>24</v>
      </c>
      <c r="D5" s="39"/>
      <c r="E5" s="40"/>
      <c r="F5" s="38" t="s">
        <v>22</v>
      </c>
      <c r="G5" s="40"/>
      <c r="H5" s="38" t="s">
        <v>23</v>
      </c>
      <c r="I5" s="40"/>
      <c r="J5" s="38" t="s">
        <v>9</v>
      </c>
      <c r="K5" s="40"/>
      <c r="L5" s="39" t="s">
        <v>27</v>
      </c>
      <c r="M5" s="41"/>
      <c r="N5" s="38" t="s">
        <v>10</v>
      </c>
      <c r="O5" s="40"/>
      <c r="P5" s="38" t="s">
        <v>3</v>
      </c>
      <c r="Q5" s="40"/>
      <c r="R5" s="38" t="s">
        <v>2</v>
      </c>
      <c r="S5" s="40"/>
      <c r="T5" s="38" t="s">
        <v>4</v>
      </c>
      <c r="U5" s="40"/>
      <c r="V5" s="38" t="s">
        <v>5</v>
      </c>
      <c r="W5" s="40"/>
      <c r="X5" s="30"/>
    </row>
    <row r="6" spans="1:24" s="5" customFormat="1" ht="34.5" customHeight="1">
      <c r="A6" s="34"/>
      <c r="B6" s="37"/>
      <c r="C6" s="8" t="s">
        <v>25</v>
      </c>
      <c r="D6" s="8" t="s">
        <v>1</v>
      </c>
      <c r="E6" s="8" t="s">
        <v>8</v>
      </c>
      <c r="F6" s="8" t="s">
        <v>1</v>
      </c>
      <c r="G6" s="8" t="s">
        <v>8</v>
      </c>
      <c r="H6" s="8" t="s">
        <v>1</v>
      </c>
      <c r="I6" s="8" t="s">
        <v>8</v>
      </c>
      <c r="J6" s="9" t="s">
        <v>1</v>
      </c>
      <c r="K6" s="10" t="s">
        <v>8</v>
      </c>
      <c r="L6" s="8" t="s">
        <v>1</v>
      </c>
      <c r="M6" s="8" t="s">
        <v>8</v>
      </c>
      <c r="N6" s="8" t="s">
        <v>1</v>
      </c>
      <c r="O6" s="8" t="s">
        <v>8</v>
      </c>
      <c r="P6" s="8" t="s">
        <v>1</v>
      </c>
      <c r="Q6" s="8" t="s">
        <v>8</v>
      </c>
      <c r="R6" s="8" t="s">
        <v>1</v>
      </c>
      <c r="S6" s="8" t="s">
        <v>8</v>
      </c>
      <c r="T6" s="8" t="s">
        <v>1</v>
      </c>
      <c r="U6" s="8" t="s">
        <v>8</v>
      </c>
      <c r="V6" s="8" t="s">
        <v>1</v>
      </c>
      <c r="W6" s="8" t="s">
        <v>8</v>
      </c>
      <c r="X6" s="31"/>
    </row>
    <row r="7" spans="1:24" s="5" customFormat="1" ht="36.75" customHeight="1">
      <c r="A7" s="7" t="s">
        <v>16</v>
      </c>
      <c r="B7" s="26">
        <f>SUM(C7+X7)</f>
        <v>33579</v>
      </c>
      <c r="C7" s="11">
        <f>SUM(D7:E7)</f>
        <v>32694</v>
      </c>
      <c r="D7" s="11">
        <v>32068</v>
      </c>
      <c r="E7" s="11">
        <f>IF(M7="－",0,M7)+IF(O7="－",0,O7)+IF(W7="－",0,W7)+G7+I7+K7+Q7+S7+U7</f>
        <v>626</v>
      </c>
      <c r="F7" s="11">
        <v>759</v>
      </c>
      <c r="G7" s="11">
        <v>393</v>
      </c>
      <c r="H7" s="11">
        <v>2128</v>
      </c>
      <c r="I7" s="11">
        <v>11</v>
      </c>
      <c r="J7" s="12">
        <v>5</v>
      </c>
      <c r="K7" s="28">
        <v>17</v>
      </c>
      <c r="L7" s="11">
        <v>10</v>
      </c>
      <c r="M7" s="11" t="s">
        <v>6</v>
      </c>
      <c r="N7" s="11">
        <v>39</v>
      </c>
      <c r="O7" s="11" t="s">
        <v>6</v>
      </c>
      <c r="P7" s="11">
        <v>11761</v>
      </c>
      <c r="Q7" s="11">
        <v>1</v>
      </c>
      <c r="R7" s="11">
        <v>16798</v>
      </c>
      <c r="S7" s="11">
        <v>66</v>
      </c>
      <c r="T7" s="11">
        <v>483</v>
      </c>
      <c r="U7" s="11">
        <v>138</v>
      </c>
      <c r="V7" s="11">
        <v>85</v>
      </c>
      <c r="W7" s="11" t="s">
        <v>6</v>
      </c>
      <c r="X7" s="11">
        <v>885</v>
      </c>
    </row>
    <row r="8" spans="1:24" s="13" customFormat="1" ht="36.75" customHeight="1">
      <c r="A8" s="7" t="s">
        <v>26</v>
      </c>
      <c r="B8" s="26">
        <f>SUM(C8+X8)</f>
        <v>33721</v>
      </c>
      <c r="C8" s="12">
        <f>SUM(D8:E8)</f>
        <v>32837</v>
      </c>
      <c r="D8" s="12">
        <v>32197</v>
      </c>
      <c r="E8" s="12">
        <f>IF(M8="－",0,M8)+IF(O8="－",0,O8)+IF(W8="－",0,W8)+G8+I8+K8+Q8+S8+U8</f>
        <v>640</v>
      </c>
      <c r="F8" s="12">
        <v>693</v>
      </c>
      <c r="G8" s="12">
        <v>391</v>
      </c>
      <c r="H8" s="12">
        <v>2047</v>
      </c>
      <c r="I8" s="12">
        <v>9</v>
      </c>
      <c r="J8" s="12">
        <v>5</v>
      </c>
      <c r="K8" s="12">
        <v>10</v>
      </c>
      <c r="L8" s="12">
        <v>9</v>
      </c>
      <c r="M8" s="12" t="s">
        <v>6</v>
      </c>
      <c r="N8" s="12">
        <v>43</v>
      </c>
      <c r="O8" s="12" t="s">
        <v>6</v>
      </c>
      <c r="P8" s="12">
        <v>12065</v>
      </c>
      <c r="Q8" s="12">
        <v>2</v>
      </c>
      <c r="R8" s="12">
        <v>16845</v>
      </c>
      <c r="S8" s="12">
        <v>65</v>
      </c>
      <c r="T8" s="12">
        <v>405</v>
      </c>
      <c r="U8" s="12">
        <v>163</v>
      </c>
      <c r="V8" s="12">
        <v>85</v>
      </c>
      <c r="W8" s="12" t="s">
        <v>6</v>
      </c>
      <c r="X8" s="12">
        <v>884</v>
      </c>
    </row>
    <row r="9" spans="1:24" s="5" customFormat="1" ht="36.75" customHeight="1">
      <c r="A9" s="7" t="s">
        <v>15</v>
      </c>
      <c r="B9" s="26">
        <f>SUM(C9+X9)</f>
        <v>33659</v>
      </c>
      <c r="C9" s="12">
        <f>SUM(D9:E9)</f>
        <v>32770</v>
      </c>
      <c r="D9" s="12">
        <v>32170</v>
      </c>
      <c r="E9" s="12">
        <v>600</v>
      </c>
      <c r="F9" s="12">
        <v>636</v>
      </c>
      <c r="G9" s="12">
        <v>373</v>
      </c>
      <c r="H9" s="12">
        <v>1948</v>
      </c>
      <c r="I9" s="12">
        <v>7</v>
      </c>
      <c r="J9" s="12">
        <v>5</v>
      </c>
      <c r="K9" s="12">
        <v>7</v>
      </c>
      <c r="L9" s="12">
        <v>10</v>
      </c>
      <c r="M9" s="12" t="s">
        <v>6</v>
      </c>
      <c r="N9" s="12">
        <v>43</v>
      </c>
      <c r="O9" s="12" t="s">
        <v>6</v>
      </c>
      <c r="P9" s="12">
        <v>12191</v>
      </c>
      <c r="Q9" s="12">
        <v>2</v>
      </c>
      <c r="R9" s="12">
        <v>16905</v>
      </c>
      <c r="S9" s="12">
        <v>66</v>
      </c>
      <c r="T9" s="12">
        <v>349</v>
      </c>
      <c r="U9" s="12">
        <v>145</v>
      </c>
      <c r="V9" s="12">
        <v>83</v>
      </c>
      <c r="W9" s="12" t="s">
        <v>6</v>
      </c>
      <c r="X9" s="12">
        <v>889</v>
      </c>
    </row>
    <row r="10" spans="1:24" s="5" customFormat="1" ht="36.75" customHeight="1" thickBot="1">
      <c r="A10" s="14" t="s">
        <v>28</v>
      </c>
      <c r="B10" s="27">
        <f>SUM(C10+X10)</f>
        <v>33551</v>
      </c>
      <c r="C10" s="15">
        <f>SUM(D10:E10)</f>
        <v>32635</v>
      </c>
      <c r="D10" s="15">
        <v>32040</v>
      </c>
      <c r="E10" s="15">
        <v>595</v>
      </c>
      <c r="F10" s="15">
        <v>627</v>
      </c>
      <c r="G10" s="15">
        <v>365</v>
      </c>
      <c r="H10" s="15">
        <v>1913</v>
      </c>
      <c r="I10" s="15">
        <v>7</v>
      </c>
      <c r="J10" s="15">
        <v>5</v>
      </c>
      <c r="K10" s="15">
        <v>8</v>
      </c>
      <c r="L10" s="15">
        <v>7</v>
      </c>
      <c r="M10" s="15" t="s">
        <v>6</v>
      </c>
      <c r="N10" s="15">
        <v>37</v>
      </c>
      <c r="O10" s="15" t="s">
        <v>6</v>
      </c>
      <c r="P10" s="15">
        <v>12267</v>
      </c>
      <c r="Q10" s="15">
        <v>2</v>
      </c>
      <c r="R10" s="15">
        <v>16767</v>
      </c>
      <c r="S10" s="15">
        <v>66</v>
      </c>
      <c r="T10" s="15">
        <v>330</v>
      </c>
      <c r="U10" s="15">
        <v>140</v>
      </c>
      <c r="V10" s="15">
        <v>87</v>
      </c>
      <c r="W10" s="11">
        <v>7</v>
      </c>
      <c r="X10" s="15">
        <v>916</v>
      </c>
    </row>
    <row r="11" spans="1:24" s="5" customFormat="1" ht="19.5" customHeight="1" thickTop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V11" s="17"/>
      <c r="W11" s="17"/>
      <c r="X11" s="17" t="s">
        <v>12</v>
      </c>
    </row>
    <row r="12" s="19" customFormat="1" ht="12.75">
      <c r="A12" s="18"/>
    </row>
    <row r="13" s="19" customFormat="1" ht="12.75">
      <c r="A13" s="20"/>
    </row>
    <row r="14" s="19" customFormat="1" ht="12.75">
      <c r="A14" s="18"/>
    </row>
    <row r="15" s="19" customFormat="1" ht="12.75"/>
    <row r="16" s="19" customFormat="1" ht="12.75"/>
    <row r="17" s="19" customFormat="1" ht="12.75"/>
    <row r="18" s="19" customFormat="1" ht="12.75"/>
    <row r="19" s="19" customFormat="1" ht="12.75"/>
    <row r="20" s="19" customFormat="1" ht="12.75"/>
    <row r="21" s="19" customFormat="1" ht="12.75"/>
    <row r="22" s="19" customFormat="1" ht="12.75"/>
    <row r="23" s="19" customFormat="1" ht="12.75"/>
  </sheetData>
  <sheetProtection password="92EE" sheet="1"/>
  <mergeCells count="13">
    <mergeCell ref="P5:Q5"/>
    <mergeCell ref="R5:S5"/>
    <mergeCell ref="T5:U5"/>
    <mergeCell ref="X4:X6"/>
    <mergeCell ref="A4:A6"/>
    <mergeCell ref="B4:B6"/>
    <mergeCell ref="C5:E5"/>
    <mergeCell ref="F5:G5"/>
    <mergeCell ref="H5:I5"/>
    <mergeCell ref="J5:K5"/>
    <mergeCell ref="L5:M5"/>
    <mergeCell ref="V5:W5"/>
    <mergeCell ref="N5:O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ignoredErrors>
    <ignoredError sqref="C9:C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2008-04-04T02:29:16Z</cp:lastPrinted>
  <dcterms:created xsi:type="dcterms:W3CDTF">2006-06-09T06:19:06Z</dcterms:created>
  <dcterms:modified xsi:type="dcterms:W3CDTF">2008-04-04T02:29:25Z</dcterms:modified>
  <cp:category/>
  <cp:version/>
  <cp:contentType/>
  <cp:contentStatus/>
</cp:coreProperties>
</file>