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4参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<sst xmlns="http://schemas.openxmlformats.org/spreadsheetml/2006/main" count="29" uniqueCount="20">
  <si>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</si>
  <si>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</si>
  <si>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</si>
  <si>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</si>
  <si>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</si>
  <si>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</si>
  <si>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</si>
  <si>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</si>
  <si>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18－４　参議院議員選挙の投票状況</t>
  </si>
  <si>
    <t>※参議院愛知県選出議員選挙</t>
  </si>
  <si>
    <t>投</t>
  </si>
  <si>
    <t>資料：選挙管理委員会</t>
  </si>
  <si>
    <t>票</t>
  </si>
  <si>
    <t>状</t>
  </si>
  <si>
    <t>況</t>
  </si>
  <si>
    <t>　</t>
  </si>
  <si>
    <t>平成10．７．12</t>
  </si>
  <si>
    <t>　　13．７．29</t>
  </si>
  <si>
    <t>　　16．７．11</t>
  </si>
  <si>
    <t>　　19．７．29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</si>
</sst>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7">
      <selection activeCell="B2" sqref="B2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3" t="s">
        <v>8</v>
      </c>
      <c r="B1" s="13"/>
      <c r="C1" s="13"/>
      <c r="D1" s="13"/>
      <c r="E1" s="13"/>
      <c r="F1" s="13"/>
      <c r="G1" s="13"/>
      <c r="H1" s="13"/>
    </row>
    <row r="2" spans="1:8" ht="19.5" customHeight="1">
      <c r="A2" s="13"/>
      <c r="B2" s="13"/>
      <c r="C2" s="13"/>
      <c r="D2" s="13"/>
      <c r="E2" s="13"/>
      <c r="F2" s="13"/>
      <c r="G2" s="13"/>
      <c r="H2" s="13"/>
    </row>
    <row r="3" spans="2:27" s="3" customFormat="1" ht="12" customHeight="1" thickBot="1"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5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3" customFormat="1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23"/>
      <c r="K4" s="24"/>
      <c r="L4" s="24" t="s">
        <v>10</v>
      </c>
      <c r="M4" s="24"/>
      <c r="N4" s="24"/>
      <c r="O4" s="24"/>
      <c r="P4" s="24" t="s">
        <v>12</v>
      </c>
      <c r="Q4" s="24"/>
      <c r="R4" s="24"/>
      <c r="S4" s="24"/>
      <c r="T4" s="24" t="s">
        <v>13</v>
      </c>
      <c r="U4" s="24"/>
      <c r="V4" s="24"/>
      <c r="W4" s="24"/>
      <c r="X4" s="24" t="s">
        <v>14</v>
      </c>
      <c r="Y4" s="24"/>
      <c r="Z4" s="24"/>
      <c r="AA4" s="24"/>
    </row>
    <row r="5" spans="1:27" s="3" customFormat="1" ht="34.5" customHeight="1">
      <c r="A5" s="36"/>
      <c r="B5" s="36"/>
      <c r="C5" s="37"/>
      <c r="D5" s="41"/>
      <c r="E5" s="38"/>
      <c r="F5" s="38"/>
      <c r="G5" s="38"/>
      <c r="H5" s="38"/>
      <c r="I5" s="39"/>
      <c r="J5" s="31" t="s">
        <v>7</v>
      </c>
      <c r="K5" s="33"/>
      <c r="L5" s="33"/>
      <c r="M5" s="33"/>
      <c r="N5" s="33"/>
      <c r="O5" s="33"/>
      <c r="P5" s="33" t="s">
        <v>6</v>
      </c>
      <c r="Q5" s="33"/>
      <c r="R5" s="33"/>
      <c r="S5" s="33"/>
      <c r="T5" s="33"/>
      <c r="U5" s="32"/>
      <c r="V5" s="31" t="s">
        <v>5</v>
      </c>
      <c r="W5" s="33"/>
      <c r="X5" s="33"/>
      <c r="Y5" s="33"/>
      <c r="Z5" s="33"/>
      <c r="AA5" s="33"/>
    </row>
    <row r="6" spans="1:27" s="3" customFormat="1" ht="34.5" customHeight="1">
      <c r="A6" s="38"/>
      <c r="B6" s="38"/>
      <c r="C6" s="39"/>
      <c r="D6" s="31" t="s">
        <v>2</v>
      </c>
      <c r="E6" s="32"/>
      <c r="F6" s="31" t="s">
        <v>0</v>
      </c>
      <c r="G6" s="32"/>
      <c r="H6" s="31" t="s">
        <v>1</v>
      </c>
      <c r="I6" s="32"/>
      <c r="J6" s="31" t="s">
        <v>2</v>
      </c>
      <c r="K6" s="32"/>
      <c r="L6" s="31" t="s">
        <v>0</v>
      </c>
      <c r="M6" s="32"/>
      <c r="N6" s="31" t="s">
        <v>1</v>
      </c>
      <c r="O6" s="33"/>
      <c r="P6" s="33" t="s">
        <v>2</v>
      </c>
      <c r="Q6" s="32"/>
      <c r="R6" s="31" t="s">
        <v>0</v>
      </c>
      <c r="S6" s="32"/>
      <c r="T6" s="31" t="s">
        <v>1</v>
      </c>
      <c r="U6" s="32"/>
      <c r="V6" s="31" t="s">
        <v>2</v>
      </c>
      <c r="W6" s="32"/>
      <c r="X6" s="31" t="s">
        <v>0</v>
      </c>
      <c r="Y6" s="32"/>
      <c r="Z6" s="31" t="s">
        <v>1</v>
      </c>
      <c r="AA6" s="33"/>
    </row>
    <row r="7" spans="2:27" s="3" customFormat="1" ht="34.5" customHeight="1">
      <c r="B7" s="8" t="s">
        <v>16</v>
      </c>
      <c r="C7" s="5"/>
      <c r="D7" s="16">
        <f>SUM(F7+H7)</f>
        <v>50146</v>
      </c>
      <c r="E7" s="16"/>
      <c r="F7" s="16">
        <v>24965</v>
      </c>
      <c r="G7" s="16"/>
      <c r="H7" s="16">
        <v>25181</v>
      </c>
      <c r="I7" s="16"/>
      <c r="J7" s="17">
        <f>SUM(L7:N7)</f>
        <v>27835</v>
      </c>
      <c r="K7" s="17"/>
      <c r="L7" s="17">
        <v>13989</v>
      </c>
      <c r="M7" s="17"/>
      <c r="N7" s="17">
        <v>13846</v>
      </c>
      <c r="O7" s="17"/>
      <c r="P7" s="16">
        <f>SUM(R7+T7)</f>
        <v>22311</v>
      </c>
      <c r="Q7" s="16"/>
      <c r="R7" s="16">
        <v>10976</v>
      </c>
      <c r="S7" s="16"/>
      <c r="T7" s="16">
        <v>11335</v>
      </c>
      <c r="U7" s="16"/>
      <c r="V7" s="18">
        <f>J7/D7*100</f>
        <v>55.50791688270251</v>
      </c>
      <c r="W7" s="18"/>
      <c r="X7" s="18">
        <f>L7/F7*100</f>
        <v>56.03444822751853</v>
      </c>
      <c r="Y7" s="18"/>
      <c r="Z7" s="18">
        <f>N7/H7*100</f>
        <v>54.9859020690203</v>
      </c>
      <c r="AA7" s="25"/>
    </row>
    <row r="8" spans="2:27" s="3" customFormat="1" ht="34.5" customHeight="1">
      <c r="B8" s="8" t="s">
        <v>17</v>
      </c>
      <c r="C8" s="5"/>
      <c r="D8" s="16">
        <f>SUM(F8+H8)</f>
        <v>51672</v>
      </c>
      <c r="E8" s="16"/>
      <c r="F8" s="16">
        <v>25888</v>
      </c>
      <c r="G8" s="16"/>
      <c r="H8" s="16">
        <v>25784</v>
      </c>
      <c r="I8" s="16"/>
      <c r="J8" s="17">
        <f>SUM(L8:N8)</f>
        <v>28460</v>
      </c>
      <c r="K8" s="17"/>
      <c r="L8" s="17">
        <v>14384</v>
      </c>
      <c r="M8" s="17"/>
      <c r="N8" s="17">
        <v>14076</v>
      </c>
      <c r="O8" s="17"/>
      <c r="P8" s="16">
        <f>SUM(R8+T8)</f>
        <v>23212</v>
      </c>
      <c r="Q8" s="16"/>
      <c r="R8" s="16">
        <v>11504</v>
      </c>
      <c r="S8" s="16"/>
      <c r="T8" s="16">
        <v>11708</v>
      </c>
      <c r="U8" s="16"/>
      <c r="V8" s="18">
        <f>J8/D8*100</f>
        <v>55.07818547762812</v>
      </c>
      <c r="W8" s="18"/>
      <c r="X8" s="18">
        <f>L8/F8*100</f>
        <v>55.56242274412856</v>
      </c>
      <c r="Y8" s="18"/>
      <c r="Z8" s="18">
        <f>N8/H8*100</f>
        <v>54.59199503568104</v>
      </c>
      <c r="AA8" s="25"/>
    </row>
    <row r="9" spans="1:27" s="3" customFormat="1" ht="34.5" customHeight="1">
      <c r="A9" s="6"/>
      <c r="B9" s="10" t="s">
        <v>18</v>
      </c>
      <c r="C9" s="5"/>
      <c r="D9" s="27">
        <f>SUM(F9+H9)</f>
        <v>52229</v>
      </c>
      <c r="E9" s="17"/>
      <c r="F9" s="17">
        <v>26168</v>
      </c>
      <c r="G9" s="17"/>
      <c r="H9" s="17">
        <v>26061</v>
      </c>
      <c r="I9" s="17"/>
      <c r="J9" s="17">
        <f>SUM(L9:N9)</f>
        <v>29316</v>
      </c>
      <c r="K9" s="17"/>
      <c r="L9" s="17">
        <v>14917</v>
      </c>
      <c r="M9" s="17"/>
      <c r="N9" s="17">
        <v>14399</v>
      </c>
      <c r="O9" s="17"/>
      <c r="P9" s="17">
        <f>SUM(R9+T9)</f>
        <v>22913</v>
      </c>
      <c r="Q9" s="17"/>
      <c r="R9" s="17">
        <v>11251</v>
      </c>
      <c r="S9" s="17"/>
      <c r="T9" s="17">
        <v>11662</v>
      </c>
      <c r="U9" s="17"/>
      <c r="V9" s="28">
        <f>J9/D9*100</f>
        <v>56.1297363533669</v>
      </c>
      <c r="W9" s="28"/>
      <c r="X9" s="28">
        <f>L9/F9*100</f>
        <v>57.004738612045244</v>
      </c>
      <c r="Y9" s="28"/>
      <c r="Z9" s="28">
        <f>N9/H9*100</f>
        <v>55.25114155251142</v>
      </c>
      <c r="AA9" s="29"/>
    </row>
    <row r="10" spans="1:27" s="3" customFormat="1" ht="34.5" customHeight="1" thickBot="1">
      <c r="A10" s="11"/>
      <c r="B10" s="12" t="s">
        <v>19</v>
      </c>
      <c r="C10" s="7"/>
      <c r="D10" s="19">
        <f>SUM(F10+H10)</f>
        <v>52845</v>
      </c>
      <c r="E10" s="20"/>
      <c r="F10" s="20">
        <v>26590</v>
      </c>
      <c r="G10" s="20"/>
      <c r="H10" s="20">
        <v>26255</v>
      </c>
      <c r="I10" s="20"/>
      <c r="J10" s="20">
        <f>SUM(L10:N10)</f>
        <v>32153</v>
      </c>
      <c r="K10" s="20"/>
      <c r="L10" s="20">
        <v>16209</v>
      </c>
      <c r="M10" s="20"/>
      <c r="N10" s="20">
        <v>15944</v>
      </c>
      <c r="O10" s="20"/>
      <c r="P10" s="20">
        <f>SUM(R10+T10)</f>
        <v>20692</v>
      </c>
      <c r="Q10" s="20"/>
      <c r="R10" s="20">
        <v>10381</v>
      </c>
      <c r="S10" s="20"/>
      <c r="T10" s="20">
        <v>10311</v>
      </c>
      <c r="U10" s="20"/>
      <c r="V10" s="21">
        <f>J10/D10*100</f>
        <v>60.84397767054593</v>
      </c>
      <c r="W10" s="21"/>
      <c r="X10" s="21">
        <f>L10/F10*100</f>
        <v>60.959007145543445</v>
      </c>
      <c r="Y10" s="21"/>
      <c r="Z10" s="21">
        <f>N10/H10*100</f>
        <v>60.72748047990859</v>
      </c>
      <c r="AA10" s="26"/>
    </row>
    <row r="11" spans="1:27" s="3" customFormat="1" ht="19.5" customHeight="1" thickTop="1">
      <c r="A11" s="22" t="s">
        <v>9</v>
      </c>
      <c r="B11" s="22"/>
      <c r="C11" s="22"/>
      <c r="D11" s="22"/>
      <c r="E11" s="30"/>
      <c r="F11" s="30"/>
      <c r="G11" s="30"/>
      <c r="H11" s="30"/>
      <c r="I11" s="30"/>
      <c r="J11" s="1"/>
      <c r="K11" s="1"/>
      <c r="L11" s="1"/>
      <c r="M11" s="1"/>
      <c r="N11" s="1"/>
      <c r="O11" s="1"/>
      <c r="P11" s="15" t="s">
        <v>15</v>
      </c>
      <c r="Q11" s="15"/>
      <c r="R11" s="1"/>
      <c r="S11" s="1"/>
      <c r="T11" s="1"/>
      <c r="U11" s="1"/>
      <c r="V11" s="9"/>
      <c r="W11" s="9"/>
      <c r="X11" s="9"/>
      <c r="Y11" s="9"/>
      <c r="Z11" s="9"/>
      <c r="AA11" s="9" t="s">
        <v>11</v>
      </c>
    </row>
  </sheetData>
  <sheetProtection/>
  <mergeCells count="17"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  <mergeCell ref="A4:C6"/>
    <mergeCell ref="D6:E6"/>
    <mergeCell ref="F6:G6"/>
    <mergeCell ref="H6:I6"/>
    <mergeCell ref="D4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2009-05-26T02:23:25Z</dcterms:modified>
  <cp:category/>
  <cp:version/>
  <cp:contentType/>
  <cp:contentStatus/>
</cp:coreProperties>
</file>