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年次別選挙登録者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<sst xmlns="http://schemas.openxmlformats.org/spreadsheetml/2006/main" count="39" uniqueCount="36">
  <si>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18－１　年次別選挙登録者数</t>
  </si>
  <si>
    <t xml:space="preserve">    17年　</t>
  </si>
  <si>
    <t>年</t>
  </si>
  <si>
    <t>男</t>
  </si>
  <si>
    <t>女</t>
  </si>
  <si>
    <t>計</t>
  </si>
  <si>
    <t>舘</t>
  </si>
  <si>
    <t>総　　数</t>
  </si>
  <si>
    <t>東　沓　掛</t>
  </si>
  <si>
    <t>西　沓　掛</t>
  </si>
  <si>
    <t>　区　　　分</t>
  </si>
  <si>
    <t>18－２　投票区別選挙登録者数</t>
  </si>
  <si>
    <t xml:space="preserve">    18年　</t>
  </si>
  <si>
    <t xml:space="preserve">    19年　</t>
  </si>
  <si>
    <t>各年９月２日現在</t>
  </si>
  <si>
    <t>総　　数</t>
  </si>
  <si>
    <t>平成16年　</t>
  </si>
  <si>
    <t>資料：選挙管理委員会</t>
  </si>
  <si>
    <t>中　  　央</t>
  </si>
  <si>
    <t>三　  　崎</t>
  </si>
  <si>
    <t>阿　  　野</t>
  </si>
  <si>
    <t>大　  　脇</t>
  </si>
  <si>
    <t>坂　  　部</t>
  </si>
  <si>
    <t>前　  　後</t>
  </si>
  <si>
    <t>大      根</t>
  </si>
  <si>
    <t>桜  ヶ  丘</t>
  </si>
  <si>
    <t>落      合</t>
  </si>
  <si>
    <t>西      部</t>
  </si>
  <si>
    <t>二 村 台 北</t>
  </si>
  <si>
    <t>二 村 台 中</t>
  </si>
  <si>
    <t>二 村 台 南</t>
  </si>
  <si>
    <t>中　  　部</t>
  </si>
  <si>
    <t>豊　  　中</t>
  </si>
  <si>
    <t>桶  狭  間</t>
  </si>
  <si>
    <t xml:space="preserve">    20年　</t>
  </si>
  <si>
    <t>平成20年9月1日基準日・9月2日登録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</si>
</sst>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6">
      <selection activeCell="B38" sqref="B38"/>
    </sheetView>
  </sheetViews>
  <sheetFormatPr defaultColWidth="9.00390625" defaultRowHeight="13.5"/>
  <cols>
    <col min="1" max="1" width="15.625" style="2" customWidth="1"/>
    <col min="2" max="2" width="15.125" style="2" customWidth="1"/>
    <col min="3" max="3" width="7.125" style="2" customWidth="1"/>
    <col min="4" max="4" width="14.125" style="2" customWidth="1"/>
    <col min="5" max="5" width="8.125" style="2" customWidth="1"/>
    <col min="6" max="6" width="14.125" style="2" customWidth="1"/>
    <col min="7" max="7" width="7.125" style="2" customWidth="1"/>
    <col min="8" max="16384" width="9.00390625" style="3" customWidth="1"/>
  </cols>
  <sheetData>
    <row r="1" spans="1:4" ht="19.5" customHeight="1">
      <c r="A1" s="1" t="s">
        <v>0</v>
      </c>
      <c r="B1" s="1"/>
      <c r="C1" s="1"/>
      <c r="D1" s="1"/>
    </row>
    <row r="2" spans="1:7" s="6" customFormat="1" ht="15.75" customHeight="1">
      <c r="A2" s="4"/>
      <c r="B2" s="2"/>
      <c r="C2" s="2"/>
      <c r="D2" s="2"/>
      <c r="E2" s="2"/>
      <c r="F2" s="5"/>
      <c r="G2" s="5"/>
    </row>
    <row r="3" spans="1:7" s="9" customFormat="1" ht="14.25" thickBot="1">
      <c r="A3" s="7"/>
      <c r="B3" s="7"/>
      <c r="C3" s="7"/>
      <c r="D3" s="7"/>
      <c r="E3" s="7"/>
      <c r="F3" s="8"/>
      <c r="G3" s="8" t="s">
        <v>14</v>
      </c>
    </row>
    <row r="4" spans="1:7" s="6" customFormat="1" ht="34.5" customHeight="1" thickTop="1">
      <c r="A4" s="10" t="s">
        <v>2</v>
      </c>
      <c r="B4" s="36" t="s">
        <v>15</v>
      </c>
      <c r="C4" s="37"/>
      <c r="D4" s="38" t="s">
        <v>3</v>
      </c>
      <c r="E4" s="39"/>
      <c r="F4" s="38" t="s">
        <v>4</v>
      </c>
      <c r="G4" s="40"/>
    </row>
    <row r="5" spans="1:7" s="6" customFormat="1" ht="34.5" customHeight="1">
      <c r="A5" s="12" t="s">
        <v>16</v>
      </c>
      <c r="B5" s="13">
        <f>SUM(D5+F5)</f>
        <v>52566</v>
      </c>
      <c r="C5" s="14"/>
      <c r="D5" s="15">
        <v>26374</v>
      </c>
      <c r="E5" s="15"/>
      <c r="F5" s="15">
        <v>26192</v>
      </c>
      <c r="G5" s="16"/>
    </row>
    <row r="6" spans="1:7" s="20" customFormat="1" ht="34.5" customHeight="1">
      <c r="A6" s="12" t="s">
        <v>1</v>
      </c>
      <c r="B6" s="13">
        <f>SUM(D6+F6)</f>
        <v>52761</v>
      </c>
      <c r="C6" s="17"/>
      <c r="D6" s="18">
        <v>26562</v>
      </c>
      <c r="E6" s="18"/>
      <c r="F6" s="18">
        <v>26199</v>
      </c>
      <c r="G6" s="19"/>
    </row>
    <row r="7" spans="1:7" s="6" customFormat="1" ht="34.5" customHeight="1">
      <c r="A7" s="12" t="s">
        <v>12</v>
      </c>
      <c r="B7" s="13">
        <f>SUM(D7+F7)</f>
        <v>53001</v>
      </c>
      <c r="C7" s="17"/>
      <c r="D7" s="18">
        <v>26701</v>
      </c>
      <c r="E7" s="18"/>
      <c r="F7" s="18">
        <v>26300</v>
      </c>
      <c r="G7" s="19"/>
    </row>
    <row r="8" spans="1:7" s="6" customFormat="1" ht="34.5" customHeight="1">
      <c r="A8" s="12" t="s">
        <v>13</v>
      </c>
      <c r="B8" s="13">
        <f>SUM(D8+F8)</f>
        <v>53136</v>
      </c>
      <c r="C8" s="17"/>
      <c r="D8" s="18">
        <v>26762</v>
      </c>
      <c r="E8" s="18"/>
      <c r="F8" s="18">
        <v>26374</v>
      </c>
      <c r="G8" s="19"/>
    </row>
    <row r="9" spans="1:7" s="6" customFormat="1" ht="34.5" customHeight="1" thickBot="1">
      <c r="A9" s="21" t="s">
        <v>34</v>
      </c>
      <c r="B9" s="33">
        <f>SUM(D9+F9)</f>
        <v>53208</v>
      </c>
      <c r="C9" s="34"/>
      <c r="D9" s="22">
        <v>26782</v>
      </c>
      <c r="E9" s="22"/>
      <c r="F9" s="22">
        <v>26426</v>
      </c>
      <c r="G9" s="35"/>
    </row>
    <row r="10" spans="1:7" s="9" customFormat="1" ht="19.5" customHeight="1" thickTop="1">
      <c r="A10" s="23"/>
      <c r="B10" s="23"/>
      <c r="C10" s="23"/>
      <c r="D10" s="23"/>
      <c r="E10" s="24"/>
      <c r="F10" s="24"/>
      <c r="G10" s="24" t="s">
        <v>17</v>
      </c>
    </row>
    <row r="11" ht="15" customHeight="1">
      <c r="A11" s="25"/>
    </row>
    <row r="12" spans="1:9" ht="19.5" customHeight="1">
      <c r="A12" s="1" t="s">
        <v>11</v>
      </c>
      <c r="B12" s="1"/>
      <c r="C12" s="1"/>
      <c r="D12" s="1"/>
      <c r="E12" s="1"/>
      <c r="F12" s="1"/>
      <c r="H12" s="2"/>
      <c r="I12" s="2"/>
    </row>
    <row r="13" spans="2:9" s="6" customFormat="1" ht="15" customHeight="1">
      <c r="B13" s="4"/>
      <c r="C13" s="4"/>
      <c r="D13" s="2"/>
      <c r="E13" s="2"/>
      <c r="F13" s="2"/>
      <c r="G13" s="2"/>
      <c r="H13" s="5"/>
      <c r="I13" s="5"/>
    </row>
    <row r="14" spans="2:7" s="9" customFormat="1" ht="14.25" thickBot="1">
      <c r="B14" s="7"/>
      <c r="C14" s="7"/>
      <c r="D14" s="8"/>
      <c r="E14" s="8"/>
      <c r="F14" s="8"/>
      <c r="G14" s="8" t="s">
        <v>35</v>
      </c>
    </row>
    <row r="15" spans="1:7" s="6" customFormat="1" ht="19.5" customHeight="1" thickTop="1">
      <c r="A15" s="11" t="s">
        <v>10</v>
      </c>
      <c r="B15" s="38" t="s">
        <v>3</v>
      </c>
      <c r="C15" s="39"/>
      <c r="D15" s="38" t="s">
        <v>4</v>
      </c>
      <c r="E15" s="39"/>
      <c r="F15" s="38" t="s">
        <v>5</v>
      </c>
      <c r="G15" s="40"/>
    </row>
    <row r="16" spans="1:7" s="6" customFormat="1" ht="19.5" customHeight="1">
      <c r="A16" s="26" t="s">
        <v>7</v>
      </c>
      <c r="B16" s="27">
        <f>SUM(B17:B35)</f>
        <v>26782</v>
      </c>
      <c r="C16" s="28"/>
      <c r="D16" s="28">
        <f>SUM(D17:D35)</f>
        <v>26426</v>
      </c>
      <c r="E16" s="28"/>
      <c r="F16" s="28">
        <f>B16+D16</f>
        <v>53208</v>
      </c>
      <c r="G16" s="28"/>
    </row>
    <row r="17" spans="1:7" s="6" customFormat="1" ht="19.5" customHeight="1">
      <c r="A17" s="29" t="s">
        <v>8</v>
      </c>
      <c r="B17" s="30">
        <v>1028</v>
      </c>
      <c r="C17" s="18"/>
      <c r="D17" s="18">
        <v>1054</v>
      </c>
      <c r="E17" s="18"/>
      <c r="F17" s="18">
        <f aca="true" t="shared" si="0" ref="F17:F35">B17+D17</f>
        <v>2082</v>
      </c>
      <c r="G17" s="18"/>
    </row>
    <row r="18" spans="1:7" s="6" customFormat="1" ht="19.5" customHeight="1">
      <c r="A18" s="29" t="s">
        <v>9</v>
      </c>
      <c r="B18" s="30">
        <v>1767</v>
      </c>
      <c r="C18" s="18"/>
      <c r="D18" s="18">
        <v>1878</v>
      </c>
      <c r="E18" s="18"/>
      <c r="F18" s="18">
        <f t="shared" si="0"/>
        <v>3645</v>
      </c>
      <c r="G18" s="18"/>
    </row>
    <row r="19" spans="1:7" s="6" customFormat="1" ht="19.5" customHeight="1">
      <c r="A19" s="29" t="s">
        <v>18</v>
      </c>
      <c r="B19" s="30">
        <v>1540</v>
      </c>
      <c r="C19" s="18"/>
      <c r="D19" s="18">
        <v>1491</v>
      </c>
      <c r="E19" s="18"/>
      <c r="F19" s="18">
        <f t="shared" si="0"/>
        <v>3031</v>
      </c>
      <c r="G19" s="18"/>
    </row>
    <row r="20" spans="1:7" s="6" customFormat="1" ht="19.5" customHeight="1">
      <c r="A20" s="29" t="s">
        <v>19</v>
      </c>
      <c r="B20" s="30">
        <v>2150</v>
      </c>
      <c r="C20" s="18"/>
      <c r="D20" s="18">
        <v>2009</v>
      </c>
      <c r="E20" s="18"/>
      <c r="F20" s="18">
        <f t="shared" si="0"/>
        <v>4159</v>
      </c>
      <c r="G20" s="18"/>
    </row>
    <row r="21" spans="1:7" s="6" customFormat="1" ht="19.5" customHeight="1">
      <c r="A21" s="29" t="s">
        <v>20</v>
      </c>
      <c r="B21" s="30">
        <v>1646</v>
      </c>
      <c r="C21" s="18"/>
      <c r="D21" s="18">
        <v>1559</v>
      </c>
      <c r="E21" s="18"/>
      <c r="F21" s="18">
        <f t="shared" si="0"/>
        <v>3205</v>
      </c>
      <c r="G21" s="18"/>
    </row>
    <row r="22" spans="1:7" s="6" customFormat="1" ht="19.5" customHeight="1">
      <c r="A22" s="29" t="s">
        <v>21</v>
      </c>
      <c r="B22" s="30">
        <v>1166</v>
      </c>
      <c r="C22" s="18"/>
      <c r="D22" s="18">
        <v>1149</v>
      </c>
      <c r="E22" s="18"/>
      <c r="F22" s="18">
        <f t="shared" si="0"/>
        <v>2315</v>
      </c>
      <c r="G22" s="18"/>
    </row>
    <row r="23" spans="1:7" s="6" customFormat="1" ht="19.5" customHeight="1">
      <c r="A23" s="29" t="s">
        <v>22</v>
      </c>
      <c r="B23" s="30">
        <v>965</v>
      </c>
      <c r="C23" s="18"/>
      <c r="D23" s="18">
        <v>989</v>
      </c>
      <c r="E23" s="18"/>
      <c r="F23" s="18">
        <f t="shared" si="0"/>
        <v>1954</v>
      </c>
      <c r="G23" s="18"/>
    </row>
    <row r="24" spans="1:7" s="6" customFormat="1" ht="19.5" customHeight="1">
      <c r="A24" s="29" t="s">
        <v>23</v>
      </c>
      <c r="B24" s="30">
        <v>1222</v>
      </c>
      <c r="C24" s="18"/>
      <c r="D24" s="18">
        <v>1223</v>
      </c>
      <c r="E24" s="18"/>
      <c r="F24" s="18">
        <f t="shared" si="0"/>
        <v>2445</v>
      </c>
      <c r="G24" s="18"/>
    </row>
    <row r="25" spans="1:7" s="6" customFormat="1" ht="19.5" customHeight="1">
      <c r="A25" s="29" t="s">
        <v>24</v>
      </c>
      <c r="B25" s="30">
        <v>755</v>
      </c>
      <c r="C25" s="18"/>
      <c r="D25" s="18">
        <v>844</v>
      </c>
      <c r="E25" s="18"/>
      <c r="F25" s="18">
        <f t="shared" si="0"/>
        <v>1599</v>
      </c>
      <c r="G25" s="18"/>
    </row>
    <row r="26" spans="1:7" s="6" customFormat="1" ht="19.5" customHeight="1">
      <c r="A26" s="29" t="s">
        <v>25</v>
      </c>
      <c r="B26" s="30">
        <v>1402</v>
      </c>
      <c r="C26" s="18"/>
      <c r="D26" s="18">
        <v>1421</v>
      </c>
      <c r="E26" s="18"/>
      <c r="F26" s="18">
        <f t="shared" si="0"/>
        <v>2823</v>
      </c>
      <c r="G26" s="18"/>
    </row>
    <row r="27" spans="1:7" s="6" customFormat="1" ht="19.5" customHeight="1">
      <c r="A27" s="29" t="s">
        <v>26</v>
      </c>
      <c r="B27" s="30">
        <v>1585</v>
      </c>
      <c r="C27" s="18"/>
      <c r="D27" s="18">
        <v>1600</v>
      </c>
      <c r="E27" s="18"/>
      <c r="F27" s="18">
        <f t="shared" si="0"/>
        <v>3185</v>
      </c>
      <c r="G27" s="18"/>
    </row>
    <row r="28" spans="1:7" s="6" customFormat="1" ht="19.5" customHeight="1">
      <c r="A28" s="29" t="s">
        <v>27</v>
      </c>
      <c r="B28" s="30">
        <v>1317</v>
      </c>
      <c r="C28" s="18"/>
      <c r="D28" s="18">
        <v>1298</v>
      </c>
      <c r="E28" s="18"/>
      <c r="F28" s="18">
        <f t="shared" si="0"/>
        <v>2615</v>
      </c>
      <c r="G28" s="18"/>
    </row>
    <row r="29" spans="1:7" s="6" customFormat="1" ht="19.5" customHeight="1">
      <c r="A29" s="29" t="s">
        <v>6</v>
      </c>
      <c r="B29" s="30">
        <v>2174</v>
      </c>
      <c r="C29" s="18"/>
      <c r="D29" s="18">
        <v>2025</v>
      </c>
      <c r="E29" s="18"/>
      <c r="F29" s="18">
        <f t="shared" si="0"/>
        <v>4199</v>
      </c>
      <c r="G29" s="18"/>
    </row>
    <row r="30" spans="1:7" s="6" customFormat="1" ht="19.5" customHeight="1">
      <c r="A30" s="29" t="s">
        <v>28</v>
      </c>
      <c r="B30" s="30">
        <v>1181</v>
      </c>
      <c r="C30" s="18"/>
      <c r="D30" s="18">
        <v>1199</v>
      </c>
      <c r="E30" s="18"/>
      <c r="F30" s="18">
        <f t="shared" si="0"/>
        <v>2380</v>
      </c>
      <c r="G30" s="18"/>
    </row>
    <row r="31" spans="1:7" s="6" customFormat="1" ht="19.5" customHeight="1">
      <c r="A31" s="29" t="s">
        <v>29</v>
      </c>
      <c r="B31" s="30">
        <v>908</v>
      </c>
      <c r="C31" s="18"/>
      <c r="D31" s="18">
        <v>910</v>
      </c>
      <c r="E31" s="18"/>
      <c r="F31" s="18">
        <f t="shared" si="0"/>
        <v>1818</v>
      </c>
      <c r="G31" s="18"/>
    </row>
    <row r="32" spans="1:7" s="6" customFormat="1" ht="19.5" customHeight="1">
      <c r="A32" s="29" t="s">
        <v>30</v>
      </c>
      <c r="B32" s="30">
        <v>1306</v>
      </c>
      <c r="C32" s="18"/>
      <c r="D32" s="18">
        <v>1333</v>
      </c>
      <c r="E32" s="18"/>
      <c r="F32" s="18">
        <f t="shared" si="0"/>
        <v>2639</v>
      </c>
      <c r="G32" s="18"/>
    </row>
    <row r="33" spans="1:7" s="6" customFormat="1" ht="19.5" customHeight="1">
      <c r="A33" s="29" t="s">
        <v>31</v>
      </c>
      <c r="B33" s="30">
        <v>1932</v>
      </c>
      <c r="C33" s="18"/>
      <c r="D33" s="18">
        <v>1901</v>
      </c>
      <c r="E33" s="18"/>
      <c r="F33" s="18">
        <f t="shared" si="0"/>
        <v>3833</v>
      </c>
      <c r="G33" s="18"/>
    </row>
    <row r="34" spans="1:7" s="6" customFormat="1" ht="19.5" customHeight="1">
      <c r="A34" s="29" t="s">
        <v>32</v>
      </c>
      <c r="B34" s="30">
        <v>1753</v>
      </c>
      <c r="C34" s="18"/>
      <c r="D34" s="18">
        <v>1648</v>
      </c>
      <c r="E34" s="18"/>
      <c r="F34" s="18">
        <f t="shared" si="0"/>
        <v>3401</v>
      </c>
      <c r="G34" s="18"/>
    </row>
    <row r="35" spans="1:7" s="6" customFormat="1" ht="19.5" customHeight="1" thickBot="1">
      <c r="A35" s="31" t="s">
        <v>33</v>
      </c>
      <c r="B35" s="32">
        <v>985</v>
      </c>
      <c r="C35" s="22"/>
      <c r="D35" s="22">
        <v>895</v>
      </c>
      <c r="E35" s="22"/>
      <c r="F35" s="22">
        <f t="shared" si="0"/>
        <v>1880</v>
      </c>
      <c r="G35" s="22"/>
    </row>
    <row r="36" spans="2:7" s="9" customFormat="1" ht="14.25" thickTop="1">
      <c r="B36" s="23"/>
      <c r="C36" s="23"/>
      <c r="D36" s="23"/>
      <c r="E36" s="24"/>
      <c r="F36" s="24"/>
      <c r="G36" s="24" t="s">
        <v>17</v>
      </c>
    </row>
    <row r="37" spans="1:9" ht="13.5">
      <c r="A37" s="3"/>
      <c r="B37" s="25"/>
      <c r="C37" s="25"/>
      <c r="H37" s="2"/>
      <c r="I37" s="2"/>
    </row>
  </sheetData>
  <sheetProtection/>
  <mergeCells count="6">
    <mergeCell ref="B4:C4"/>
    <mergeCell ref="D4:E4"/>
    <mergeCell ref="F4:G4"/>
    <mergeCell ref="B15:C15"/>
    <mergeCell ref="D15:E15"/>
    <mergeCell ref="F15:G1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2009-05-26T02:21:46Z</dcterms:modified>
  <cp:category/>
  <cp:version/>
  <cp:contentType/>
  <cp:contentStatus/>
</cp:coreProperties>
</file>