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540" windowWidth="14940" windowHeight="7875" activeTab="0"/>
  </bookViews>
  <sheets>
    <sheet name="２－５転出入先・男女別移転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<sst xmlns="http://schemas.openxmlformats.org/spreadsheetml/2006/main" count="53" uniqueCount="47">
  <si>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男</t>
  </si>
  <si>
    <t>女</t>
  </si>
  <si>
    <t>総　数</t>
  </si>
  <si>
    <t>関東地方</t>
  </si>
  <si>
    <t>北陸･東山地方</t>
  </si>
  <si>
    <t>東海地方</t>
  </si>
  <si>
    <t>近畿地方</t>
  </si>
  <si>
    <t>中国地方</t>
  </si>
  <si>
    <t>四国地方</t>
  </si>
  <si>
    <t>九州地方</t>
  </si>
  <si>
    <t>国　　外</t>
  </si>
  <si>
    <t>政令指定都市</t>
  </si>
  <si>
    <t>さいたま市</t>
  </si>
  <si>
    <t>東京都特別区部</t>
  </si>
  <si>
    <t>県　　内</t>
  </si>
  <si>
    <t>県　　外</t>
  </si>
  <si>
    <t>東北地方</t>
  </si>
  <si>
    <t>不　　詳</t>
  </si>
  <si>
    <t>広　島　市</t>
  </si>
  <si>
    <t>福　岡　市</t>
  </si>
  <si>
    <t>転出入超過</t>
  </si>
  <si>
    <t>北 海 道</t>
  </si>
  <si>
    <t>岐  阜  県</t>
  </si>
  <si>
    <t>静  岡  県</t>
  </si>
  <si>
    <t>三  重  県</t>
  </si>
  <si>
    <t>札  幌  市</t>
  </si>
  <si>
    <t>仙  台  市</t>
  </si>
  <si>
    <t>千  葉  市</t>
  </si>
  <si>
    <t>横  浜  市</t>
  </si>
  <si>
    <t>川  崎  市</t>
  </si>
  <si>
    <t>京  都  市</t>
  </si>
  <si>
    <t>大  阪  市</t>
  </si>
  <si>
    <t>神  戸  市</t>
  </si>
  <si>
    <t>北九州市</t>
  </si>
  <si>
    <t>都道府県等</t>
  </si>
  <si>
    <t>転　　　入</t>
  </si>
  <si>
    <t>転　　　出</t>
  </si>
  <si>
    <t>２－５　転出入先、男女別移転者数</t>
  </si>
  <si>
    <t>静　岡　市</t>
  </si>
  <si>
    <t>資料：あいちの人口年報</t>
  </si>
  <si>
    <t>総　　数</t>
  </si>
  <si>
    <t>堺市</t>
  </si>
  <si>
    <t>平成18年10月～平成19年9月</t>
  </si>
  <si>
    <t>新潟市</t>
  </si>
  <si>
    <t>浜松市</t>
  </si>
  <si>
    <t>(注)1　県外は国外及び不詳を含む。</t>
  </si>
  <si>
    <t>　　2　平成19年4月1日に新潟市及び浜松市が政令指定都市に移行しました。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</si>
</sst>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right" vertical="center" wrapText="1"/>
    </xf>
    <xf numFmtId="181" fontId="8" fillId="0" borderId="11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13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07_&#24180;&#40802;&#21029;&#20154;&#21475;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1698</v>
          </cell>
          <cell r="C2">
            <v>1513</v>
          </cell>
        </row>
        <row r="3">
          <cell r="A3" t="str">
            <v>5～9 </v>
          </cell>
          <cell r="B3">
            <v>1803</v>
          </cell>
          <cell r="C3">
            <v>1738</v>
          </cell>
        </row>
        <row r="4">
          <cell r="A4" t="str">
            <v>10～14</v>
          </cell>
          <cell r="B4">
            <v>1806</v>
          </cell>
          <cell r="C4">
            <v>1755</v>
          </cell>
        </row>
        <row r="5">
          <cell r="A5" t="str">
            <v>15～19</v>
          </cell>
          <cell r="B5">
            <v>1738</v>
          </cell>
          <cell r="C5">
            <v>1600</v>
          </cell>
        </row>
        <row r="6">
          <cell r="A6" t="str">
            <v>20～24</v>
          </cell>
          <cell r="B6">
            <v>2088</v>
          </cell>
          <cell r="C6">
            <v>1983</v>
          </cell>
        </row>
        <row r="7">
          <cell r="A7" t="str">
            <v>25～29</v>
          </cell>
          <cell r="B7">
            <v>2326</v>
          </cell>
          <cell r="C7">
            <v>2174</v>
          </cell>
        </row>
        <row r="8">
          <cell r="A8" t="str">
            <v>30～34</v>
          </cell>
          <cell r="B8">
            <v>2800</v>
          </cell>
          <cell r="C8">
            <v>2530</v>
          </cell>
        </row>
        <row r="9">
          <cell r="A9" t="str">
            <v>35～39</v>
          </cell>
          <cell r="B9">
            <v>3175</v>
          </cell>
          <cell r="C9">
            <v>2821</v>
          </cell>
        </row>
        <row r="10">
          <cell r="A10" t="str">
            <v>40～44</v>
          </cell>
          <cell r="B10">
            <v>2599</v>
          </cell>
          <cell r="C10">
            <v>2348</v>
          </cell>
        </row>
        <row r="11">
          <cell r="A11" t="str">
            <v>45～49</v>
          </cell>
          <cell r="B11">
            <v>2144</v>
          </cell>
          <cell r="C11">
            <v>1908</v>
          </cell>
        </row>
        <row r="12">
          <cell r="A12" t="str">
            <v>50～54</v>
          </cell>
          <cell r="B12">
            <v>1896</v>
          </cell>
          <cell r="C12">
            <v>1803</v>
          </cell>
        </row>
        <row r="13">
          <cell r="A13" t="str">
            <v>55～59</v>
          </cell>
          <cell r="B13">
            <v>2323</v>
          </cell>
          <cell r="C13">
            <v>2476</v>
          </cell>
        </row>
        <row r="14">
          <cell r="A14" t="str">
            <v>60～64</v>
          </cell>
          <cell r="B14">
            <v>2480</v>
          </cell>
          <cell r="C14">
            <v>2560</v>
          </cell>
        </row>
        <row r="15">
          <cell r="A15" t="str">
            <v>65～69</v>
          </cell>
          <cell r="B15">
            <v>2366</v>
          </cell>
          <cell r="C15">
            <v>2309</v>
          </cell>
        </row>
        <row r="16">
          <cell r="A16" t="str">
            <v>70～74</v>
          </cell>
          <cell r="B16">
            <v>1703</v>
          </cell>
          <cell r="C16">
            <v>1681</v>
          </cell>
        </row>
        <row r="17">
          <cell r="A17" t="str">
            <v>75～79</v>
          </cell>
          <cell r="B17">
            <v>1116</v>
          </cell>
          <cell r="C17">
            <v>1196</v>
          </cell>
        </row>
        <row r="18">
          <cell r="A18" t="str">
            <v>80～84</v>
          </cell>
          <cell r="B18">
            <v>617</v>
          </cell>
          <cell r="C18">
            <v>842</v>
          </cell>
        </row>
        <row r="19">
          <cell r="A19" t="str">
            <v>85～89</v>
          </cell>
          <cell r="B19">
            <v>207</v>
          </cell>
          <cell r="C19">
            <v>473</v>
          </cell>
        </row>
        <row r="20">
          <cell r="A20" t="str">
            <v>90～94</v>
          </cell>
          <cell r="B20">
            <v>72</v>
          </cell>
          <cell r="C20">
            <v>226</v>
          </cell>
        </row>
        <row r="21">
          <cell r="A21" t="str">
            <v>95～99</v>
          </cell>
          <cell r="B21">
            <v>15</v>
          </cell>
          <cell r="C21">
            <v>78</v>
          </cell>
        </row>
        <row r="22">
          <cell r="A22" t="str">
            <v>100以上</v>
          </cell>
          <cell r="C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X3" sqref="X3"/>
    </sheetView>
  </sheetViews>
  <sheetFormatPr defaultColWidth="9.00390625" defaultRowHeight="13.5"/>
  <cols>
    <col min="1" max="1" width="1.25" style="2" customWidth="1"/>
    <col min="2" max="2" width="3.375" style="2" customWidth="1"/>
    <col min="3" max="3" width="11.375" style="2" customWidth="1"/>
    <col min="4" max="4" width="0.875" style="5" customWidth="1"/>
    <col min="5" max="5" width="7.25390625" style="9" customWidth="1"/>
    <col min="6" max="6" width="0.875" style="9" customWidth="1"/>
    <col min="7" max="7" width="7.25390625" style="9" customWidth="1"/>
    <col min="8" max="8" width="0.875" style="9" customWidth="1"/>
    <col min="9" max="9" width="7.25390625" style="9" customWidth="1"/>
    <col min="10" max="10" width="0.875" style="9" customWidth="1"/>
    <col min="11" max="11" width="7.25390625" style="9" customWidth="1"/>
    <col min="12" max="12" width="0.875" style="9" customWidth="1"/>
    <col min="13" max="13" width="7.25390625" style="9" customWidth="1"/>
    <col min="14" max="14" width="0.875" style="9" customWidth="1"/>
    <col min="15" max="15" width="7.25390625" style="9" customWidth="1"/>
    <col min="16" max="16" width="0.875" style="9" customWidth="1"/>
    <col min="17" max="17" width="7.25390625" style="9" customWidth="1"/>
    <col min="18" max="18" width="0.875" style="9" customWidth="1"/>
    <col min="19" max="19" width="7.25390625" style="9" customWidth="1"/>
    <col min="20" max="20" width="0.875" style="9" customWidth="1"/>
    <col min="21" max="21" width="7.25390625" style="9" customWidth="1"/>
    <col min="22" max="22" width="0.875" style="2" customWidth="1"/>
    <col min="23" max="16384" width="9.00390625" style="2" customWidth="1"/>
  </cols>
  <sheetData>
    <row r="1" spans="1:11" ht="18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4" ht="15.75" customHeight="1">
      <c r="C2" s="8"/>
      <c r="D2" s="12"/>
    </row>
    <row r="3" spans="3:22" ht="14.25" thickBot="1">
      <c r="C3" s="8"/>
      <c r="D3" s="12"/>
      <c r="P3" s="3"/>
      <c r="Q3" s="3"/>
      <c r="R3" s="3"/>
      <c r="S3" s="3"/>
      <c r="T3" s="3"/>
      <c r="U3" s="3" t="s">
        <v>42</v>
      </c>
      <c r="V3" s="3"/>
    </row>
    <row r="4" spans="1:22" s="13" customFormat="1" ht="21" customHeight="1" thickTop="1">
      <c r="A4" s="40" t="s">
        <v>34</v>
      </c>
      <c r="B4" s="40"/>
      <c r="C4" s="40"/>
      <c r="D4" s="38"/>
      <c r="E4" s="42" t="s">
        <v>35</v>
      </c>
      <c r="F4" s="46"/>
      <c r="G4" s="46"/>
      <c r="H4" s="46"/>
      <c r="I4" s="46"/>
      <c r="J4" s="43"/>
      <c r="K4" s="42" t="s">
        <v>36</v>
      </c>
      <c r="L4" s="46"/>
      <c r="M4" s="46"/>
      <c r="N4" s="46"/>
      <c r="O4" s="46"/>
      <c r="P4" s="43"/>
      <c r="Q4" s="42" t="s">
        <v>20</v>
      </c>
      <c r="R4" s="46"/>
      <c r="S4" s="46"/>
      <c r="T4" s="46"/>
      <c r="U4" s="46"/>
      <c r="V4" s="46"/>
    </row>
    <row r="5" spans="1:22" s="13" customFormat="1" ht="21" customHeight="1">
      <c r="A5" s="41"/>
      <c r="B5" s="41"/>
      <c r="C5" s="41"/>
      <c r="D5" s="39"/>
      <c r="E5" s="44" t="s">
        <v>2</v>
      </c>
      <c r="F5" s="45"/>
      <c r="G5" s="44" t="s">
        <v>0</v>
      </c>
      <c r="H5" s="45"/>
      <c r="I5" s="44" t="s">
        <v>1</v>
      </c>
      <c r="J5" s="45"/>
      <c r="K5" s="44" t="s">
        <v>2</v>
      </c>
      <c r="L5" s="45"/>
      <c r="M5" s="44" t="s">
        <v>0</v>
      </c>
      <c r="N5" s="45"/>
      <c r="O5" s="44" t="s">
        <v>1</v>
      </c>
      <c r="P5" s="45"/>
      <c r="Q5" s="44" t="s">
        <v>2</v>
      </c>
      <c r="R5" s="45"/>
      <c r="S5" s="44" t="s">
        <v>0</v>
      </c>
      <c r="T5" s="45"/>
      <c r="U5" s="47" t="s">
        <v>1</v>
      </c>
      <c r="V5" s="47"/>
    </row>
    <row r="6" spans="2:22" ht="18" customHeight="1">
      <c r="B6" s="50" t="s">
        <v>40</v>
      </c>
      <c r="C6" s="50"/>
      <c r="D6" s="33"/>
      <c r="E6" s="34">
        <f>SUM(G6:I6)</f>
        <v>3516</v>
      </c>
      <c r="F6" s="35"/>
      <c r="G6" s="34">
        <f>SUM(G7:G8)</f>
        <v>1927</v>
      </c>
      <c r="H6" s="35"/>
      <c r="I6" s="34">
        <f>SUM(I7:I8)</f>
        <v>1589</v>
      </c>
      <c r="J6" s="35"/>
      <c r="K6" s="34">
        <f>SUM(M6:O6)</f>
        <v>3359</v>
      </c>
      <c r="L6" s="35"/>
      <c r="M6" s="34">
        <f>SUM(M7:M8)</f>
        <v>1784</v>
      </c>
      <c r="N6" s="35"/>
      <c r="O6" s="34">
        <f>SUM(O7:O8)</f>
        <v>1575</v>
      </c>
      <c r="P6" s="35"/>
      <c r="Q6" s="34">
        <f>SUM(S6:U6)</f>
        <v>157</v>
      </c>
      <c r="R6" s="35"/>
      <c r="S6" s="34">
        <f>+G6-M6</f>
        <v>143</v>
      </c>
      <c r="T6" s="36"/>
      <c r="U6" s="34">
        <f>+I6-O6</f>
        <v>14</v>
      </c>
      <c r="V6" s="14"/>
    </row>
    <row r="7" spans="2:22" ht="18" customHeight="1">
      <c r="B7" s="49" t="s">
        <v>14</v>
      </c>
      <c r="C7" s="49"/>
      <c r="D7" s="33"/>
      <c r="E7" s="37">
        <f>SUM(G7:I7)</f>
        <v>2157</v>
      </c>
      <c r="F7" s="35"/>
      <c r="G7" s="37">
        <v>1125</v>
      </c>
      <c r="H7" s="35"/>
      <c r="I7" s="37">
        <v>1032</v>
      </c>
      <c r="J7" s="35"/>
      <c r="K7" s="37">
        <f aca="true" t="shared" si="0" ref="K7:K40">SUM(M7:O7)</f>
        <v>2330</v>
      </c>
      <c r="L7" s="35"/>
      <c r="M7" s="37">
        <v>1197</v>
      </c>
      <c r="N7" s="35"/>
      <c r="O7" s="37">
        <v>1133</v>
      </c>
      <c r="P7" s="35"/>
      <c r="Q7" s="37">
        <f aca="true" t="shared" si="1" ref="Q7:Q40">SUM(S7:U7)</f>
        <v>-173</v>
      </c>
      <c r="R7" s="35"/>
      <c r="S7" s="37">
        <f aca="true" t="shared" si="2" ref="S7:S40">+G7-M7</f>
        <v>-72</v>
      </c>
      <c r="T7" s="36"/>
      <c r="U7" s="37">
        <f>+I7-O7</f>
        <v>-101</v>
      </c>
      <c r="V7" s="14"/>
    </row>
    <row r="8" spans="2:22" ht="18" customHeight="1">
      <c r="B8" s="49" t="s">
        <v>15</v>
      </c>
      <c r="C8" s="49"/>
      <c r="D8" s="33"/>
      <c r="E8" s="37">
        <f>SUM(G8:I8)</f>
        <v>1359</v>
      </c>
      <c r="F8" s="35"/>
      <c r="G8" s="37">
        <v>802</v>
      </c>
      <c r="H8" s="35"/>
      <c r="I8" s="37">
        <v>557</v>
      </c>
      <c r="J8" s="35"/>
      <c r="K8" s="37">
        <f t="shared" si="0"/>
        <v>1029</v>
      </c>
      <c r="L8" s="35"/>
      <c r="M8" s="37">
        <v>587</v>
      </c>
      <c r="N8" s="35"/>
      <c r="O8" s="37">
        <v>442</v>
      </c>
      <c r="P8" s="35"/>
      <c r="Q8" s="37">
        <f t="shared" si="1"/>
        <v>330</v>
      </c>
      <c r="R8" s="35"/>
      <c r="S8" s="37">
        <f t="shared" si="2"/>
        <v>215</v>
      </c>
      <c r="T8" s="36"/>
      <c r="U8" s="37">
        <f aca="true" t="shared" si="3" ref="U8:U40">+I8-O8</f>
        <v>115</v>
      </c>
      <c r="V8" s="14"/>
    </row>
    <row r="9" spans="2:22" ht="18" customHeight="1">
      <c r="B9" s="48" t="s">
        <v>21</v>
      </c>
      <c r="C9" s="48"/>
      <c r="D9" s="4"/>
      <c r="E9" s="16">
        <f aca="true" t="shared" si="4" ref="E9:E40">SUM(G9:I9)</f>
        <v>40</v>
      </c>
      <c r="F9" s="17"/>
      <c r="G9" s="16">
        <v>29</v>
      </c>
      <c r="H9" s="17"/>
      <c r="I9" s="16">
        <v>11</v>
      </c>
      <c r="J9" s="17"/>
      <c r="K9" s="16">
        <f t="shared" si="0"/>
        <v>31</v>
      </c>
      <c r="L9" s="17"/>
      <c r="M9" s="16">
        <v>19</v>
      </c>
      <c r="N9" s="17"/>
      <c r="O9" s="16">
        <v>12</v>
      </c>
      <c r="P9" s="17"/>
      <c r="Q9" s="16">
        <f t="shared" si="1"/>
        <v>9</v>
      </c>
      <c r="R9" s="17"/>
      <c r="S9" s="16">
        <f t="shared" si="2"/>
        <v>10</v>
      </c>
      <c r="T9" s="18"/>
      <c r="U9" s="16">
        <f t="shared" si="3"/>
        <v>-1</v>
      </c>
      <c r="V9" s="14"/>
    </row>
    <row r="10" spans="2:22" ht="18" customHeight="1">
      <c r="B10" s="48" t="s">
        <v>16</v>
      </c>
      <c r="C10" s="48"/>
      <c r="D10" s="4"/>
      <c r="E10" s="16">
        <f t="shared" si="4"/>
        <v>40</v>
      </c>
      <c r="F10" s="17"/>
      <c r="G10" s="16">
        <v>26</v>
      </c>
      <c r="H10" s="17"/>
      <c r="I10" s="16">
        <v>14</v>
      </c>
      <c r="J10" s="17"/>
      <c r="K10" s="16">
        <f t="shared" si="0"/>
        <v>21</v>
      </c>
      <c r="L10" s="17"/>
      <c r="M10" s="16">
        <v>16</v>
      </c>
      <c r="N10" s="17"/>
      <c r="O10" s="16">
        <v>5</v>
      </c>
      <c r="P10" s="17"/>
      <c r="Q10" s="16">
        <f t="shared" si="1"/>
        <v>19</v>
      </c>
      <c r="R10" s="17"/>
      <c r="S10" s="16">
        <f t="shared" si="2"/>
        <v>10</v>
      </c>
      <c r="T10" s="18"/>
      <c r="U10" s="16">
        <f t="shared" si="3"/>
        <v>9</v>
      </c>
      <c r="V10" s="14"/>
    </row>
    <row r="11" spans="2:22" ht="18" customHeight="1">
      <c r="B11" s="48" t="s">
        <v>3</v>
      </c>
      <c r="C11" s="48"/>
      <c r="D11" s="4"/>
      <c r="E11" s="16">
        <f t="shared" si="4"/>
        <v>202</v>
      </c>
      <c r="F11" s="17"/>
      <c r="G11" s="16">
        <v>125</v>
      </c>
      <c r="H11" s="17"/>
      <c r="I11" s="16">
        <v>77</v>
      </c>
      <c r="J11" s="17"/>
      <c r="K11" s="16">
        <f t="shared" si="0"/>
        <v>211</v>
      </c>
      <c r="L11" s="17"/>
      <c r="M11" s="16">
        <v>132</v>
      </c>
      <c r="N11" s="17"/>
      <c r="O11" s="16">
        <v>79</v>
      </c>
      <c r="P11" s="17"/>
      <c r="Q11" s="16">
        <f t="shared" si="1"/>
        <v>-9</v>
      </c>
      <c r="R11" s="17"/>
      <c r="S11" s="16">
        <f t="shared" si="2"/>
        <v>-7</v>
      </c>
      <c r="T11" s="18"/>
      <c r="U11" s="16">
        <f t="shared" si="3"/>
        <v>-2</v>
      </c>
      <c r="V11" s="14"/>
    </row>
    <row r="12" spans="2:22" ht="18" customHeight="1">
      <c r="B12" s="48" t="s">
        <v>4</v>
      </c>
      <c r="C12" s="48"/>
      <c r="D12" s="4"/>
      <c r="E12" s="16">
        <f t="shared" si="4"/>
        <v>90</v>
      </c>
      <c r="F12" s="17"/>
      <c r="G12" s="16">
        <v>50</v>
      </c>
      <c r="H12" s="17"/>
      <c r="I12" s="16">
        <v>40</v>
      </c>
      <c r="J12" s="17"/>
      <c r="K12" s="16">
        <f t="shared" si="0"/>
        <v>65</v>
      </c>
      <c r="L12" s="17"/>
      <c r="M12" s="16">
        <v>33</v>
      </c>
      <c r="N12" s="17"/>
      <c r="O12" s="16">
        <v>32</v>
      </c>
      <c r="P12" s="17"/>
      <c r="Q12" s="16">
        <f t="shared" si="1"/>
        <v>25</v>
      </c>
      <c r="R12" s="17"/>
      <c r="S12" s="16">
        <f t="shared" si="2"/>
        <v>17</v>
      </c>
      <c r="T12" s="18"/>
      <c r="U12" s="16">
        <f t="shared" si="3"/>
        <v>8</v>
      </c>
      <c r="V12" s="14"/>
    </row>
    <row r="13" spans="2:22" ht="18" customHeight="1">
      <c r="B13" s="48" t="s">
        <v>5</v>
      </c>
      <c r="C13" s="48"/>
      <c r="D13" s="4"/>
      <c r="E13" s="16">
        <f t="shared" si="4"/>
        <v>319</v>
      </c>
      <c r="F13" s="17"/>
      <c r="G13" s="16">
        <v>181</v>
      </c>
      <c r="H13" s="17"/>
      <c r="I13" s="16">
        <v>138</v>
      </c>
      <c r="J13" s="17"/>
      <c r="K13" s="16">
        <f>SUM(M13:O13)</f>
        <v>225</v>
      </c>
      <c r="L13" s="17"/>
      <c r="M13" s="16">
        <v>119</v>
      </c>
      <c r="N13" s="17"/>
      <c r="O13" s="16">
        <v>106</v>
      </c>
      <c r="P13" s="17"/>
      <c r="Q13" s="16">
        <f t="shared" si="1"/>
        <v>94</v>
      </c>
      <c r="R13" s="17"/>
      <c r="S13" s="16">
        <f t="shared" si="2"/>
        <v>62</v>
      </c>
      <c r="T13" s="18"/>
      <c r="U13" s="16">
        <f t="shared" si="3"/>
        <v>32</v>
      </c>
      <c r="V13" s="14"/>
    </row>
    <row r="14" spans="3:22" ht="18" customHeight="1">
      <c r="C14" s="15" t="s">
        <v>22</v>
      </c>
      <c r="D14" s="10"/>
      <c r="E14" s="16">
        <f t="shared" si="4"/>
        <v>117</v>
      </c>
      <c r="F14" s="17"/>
      <c r="G14" s="16">
        <v>62</v>
      </c>
      <c r="H14" s="17"/>
      <c r="I14" s="16">
        <v>55</v>
      </c>
      <c r="J14" s="17"/>
      <c r="K14" s="16">
        <f t="shared" si="0"/>
        <v>67</v>
      </c>
      <c r="L14" s="17"/>
      <c r="M14" s="16">
        <v>36</v>
      </c>
      <c r="N14" s="17"/>
      <c r="O14" s="16">
        <v>31</v>
      </c>
      <c r="P14" s="17"/>
      <c r="Q14" s="16">
        <f t="shared" si="1"/>
        <v>50</v>
      </c>
      <c r="R14" s="17"/>
      <c r="S14" s="16">
        <f t="shared" si="2"/>
        <v>26</v>
      </c>
      <c r="T14" s="18"/>
      <c r="U14" s="16">
        <f t="shared" si="3"/>
        <v>24</v>
      </c>
      <c r="V14" s="14"/>
    </row>
    <row r="15" spans="3:22" ht="18" customHeight="1">
      <c r="C15" s="15" t="s">
        <v>23</v>
      </c>
      <c r="D15" s="10"/>
      <c r="E15" s="16">
        <f t="shared" si="4"/>
        <v>107</v>
      </c>
      <c r="F15" s="17"/>
      <c r="G15" s="16">
        <v>61</v>
      </c>
      <c r="H15" s="17"/>
      <c r="I15" s="16">
        <v>46</v>
      </c>
      <c r="J15" s="17"/>
      <c r="K15" s="16">
        <f t="shared" si="0"/>
        <v>74</v>
      </c>
      <c r="L15" s="17"/>
      <c r="M15" s="16">
        <v>36</v>
      </c>
      <c r="N15" s="17"/>
      <c r="O15" s="16">
        <v>38</v>
      </c>
      <c r="P15" s="17"/>
      <c r="Q15" s="16">
        <f t="shared" si="1"/>
        <v>33</v>
      </c>
      <c r="R15" s="17"/>
      <c r="S15" s="16">
        <f t="shared" si="2"/>
        <v>25</v>
      </c>
      <c r="T15" s="18"/>
      <c r="U15" s="16">
        <f t="shared" si="3"/>
        <v>8</v>
      </c>
      <c r="V15" s="14"/>
    </row>
    <row r="16" spans="3:22" ht="18" customHeight="1">
      <c r="C16" s="15" t="s">
        <v>24</v>
      </c>
      <c r="D16" s="10"/>
      <c r="E16" s="16">
        <f t="shared" si="4"/>
        <v>95</v>
      </c>
      <c r="F16" s="17"/>
      <c r="G16" s="16">
        <v>58</v>
      </c>
      <c r="H16" s="17"/>
      <c r="I16" s="16">
        <v>37</v>
      </c>
      <c r="J16" s="17"/>
      <c r="K16" s="16">
        <f t="shared" si="0"/>
        <v>84</v>
      </c>
      <c r="L16" s="17"/>
      <c r="M16" s="16">
        <v>47</v>
      </c>
      <c r="N16" s="17"/>
      <c r="O16" s="16">
        <v>37</v>
      </c>
      <c r="P16" s="17"/>
      <c r="Q16" s="16">
        <f t="shared" si="1"/>
        <v>11</v>
      </c>
      <c r="R16" s="17"/>
      <c r="S16" s="16">
        <f t="shared" si="2"/>
        <v>11</v>
      </c>
      <c r="T16" s="18"/>
      <c r="U16" s="16">
        <f t="shared" si="3"/>
        <v>0</v>
      </c>
      <c r="V16" s="14"/>
    </row>
    <row r="17" spans="2:22" ht="18" customHeight="1">
      <c r="B17" s="48" t="s">
        <v>6</v>
      </c>
      <c r="C17" s="51"/>
      <c r="D17" s="4"/>
      <c r="E17" s="16">
        <f t="shared" si="4"/>
        <v>132</v>
      </c>
      <c r="F17" s="17"/>
      <c r="G17" s="16">
        <v>81</v>
      </c>
      <c r="H17" s="17"/>
      <c r="I17" s="16">
        <v>51</v>
      </c>
      <c r="J17" s="17"/>
      <c r="K17" s="16">
        <f t="shared" si="0"/>
        <v>127</v>
      </c>
      <c r="L17" s="17"/>
      <c r="M17" s="16">
        <v>80</v>
      </c>
      <c r="N17" s="17"/>
      <c r="O17" s="16">
        <v>47</v>
      </c>
      <c r="P17" s="17"/>
      <c r="Q17" s="16">
        <f t="shared" si="1"/>
        <v>5</v>
      </c>
      <c r="R17" s="17"/>
      <c r="S17" s="16">
        <f t="shared" si="2"/>
        <v>1</v>
      </c>
      <c r="T17" s="18"/>
      <c r="U17" s="16">
        <f t="shared" si="3"/>
        <v>4</v>
      </c>
      <c r="V17" s="14"/>
    </row>
    <row r="18" spans="2:22" ht="18" customHeight="1">
      <c r="B18" s="48" t="s">
        <v>7</v>
      </c>
      <c r="C18" s="51"/>
      <c r="D18" s="4"/>
      <c r="E18" s="16">
        <f t="shared" si="4"/>
        <v>39</v>
      </c>
      <c r="F18" s="17"/>
      <c r="G18" s="16">
        <v>25</v>
      </c>
      <c r="H18" s="17"/>
      <c r="I18" s="16">
        <v>14</v>
      </c>
      <c r="J18" s="17"/>
      <c r="K18" s="16">
        <f t="shared" si="0"/>
        <v>27</v>
      </c>
      <c r="L18" s="17"/>
      <c r="M18" s="16">
        <v>13</v>
      </c>
      <c r="N18" s="17"/>
      <c r="O18" s="16">
        <v>14</v>
      </c>
      <c r="P18" s="17"/>
      <c r="Q18" s="16">
        <f t="shared" si="1"/>
        <v>12</v>
      </c>
      <c r="R18" s="17"/>
      <c r="S18" s="16">
        <f t="shared" si="2"/>
        <v>12</v>
      </c>
      <c r="T18" s="18"/>
      <c r="U18" s="16">
        <f t="shared" si="3"/>
        <v>0</v>
      </c>
      <c r="V18" s="14"/>
    </row>
    <row r="19" spans="2:22" ht="18" customHeight="1">
      <c r="B19" s="48" t="s">
        <v>8</v>
      </c>
      <c r="C19" s="51"/>
      <c r="D19" s="4"/>
      <c r="E19" s="16">
        <f t="shared" si="4"/>
        <v>18</v>
      </c>
      <c r="F19" s="17"/>
      <c r="G19" s="16">
        <v>11</v>
      </c>
      <c r="H19" s="17"/>
      <c r="I19" s="16">
        <v>7</v>
      </c>
      <c r="J19" s="17"/>
      <c r="K19" s="16">
        <f t="shared" si="0"/>
        <v>13</v>
      </c>
      <c r="L19" s="17"/>
      <c r="M19" s="16">
        <v>7</v>
      </c>
      <c r="N19" s="17"/>
      <c r="O19" s="16">
        <v>6</v>
      </c>
      <c r="P19" s="17"/>
      <c r="Q19" s="16">
        <f t="shared" si="1"/>
        <v>5</v>
      </c>
      <c r="R19" s="17"/>
      <c r="S19" s="16">
        <f t="shared" si="2"/>
        <v>4</v>
      </c>
      <c r="T19" s="18"/>
      <c r="U19" s="16">
        <f t="shared" si="3"/>
        <v>1</v>
      </c>
      <c r="V19" s="14"/>
    </row>
    <row r="20" spans="2:22" ht="18" customHeight="1">
      <c r="B20" s="48" t="s">
        <v>9</v>
      </c>
      <c r="C20" s="51"/>
      <c r="D20" s="4"/>
      <c r="E20" s="16">
        <f t="shared" si="4"/>
        <v>161</v>
      </c>
      <c r="F20" s="17"/>
      <c r="G20" s="16">
        <v>108</v>
      </c>
      <c r="H20" s="17"/>
      <c r="I20" s="16">
        <v>53</v>
      </c>
      <c r="J20" s="17"/>
      <c r="K20" s="16">
        <f t="shared" si="0"/>
        <v>70</v>
      </c>
      <c r="L20" s="17"/>
      <c r="M20" s="16">
        <v>40</v>
      </c>
      <c r="N20" s="17"/>
      <c r="O20" s="16">
        <v>30</v>
      </c>
      <c r="P20" s="17"/>
      <c r="Q20" s="16">
        <f t="shared" si="1"/>
        <v>91</v>
      </c>
      <c r="R20" s="17"/>
      <c r="S20" s="16">
        <f t="shared" si="2"/>
        <v>68</v>
      </c>
      <c r="T20" s="18"/>
      <c r="U20" s="16">
        <f t="shared" si="3"/>
        <v>23</v>
      </c>
      <c r="V20" s="14"/>
    </row>
    <row r="21" spans="2:22" ht="18" customHeight="1">
      <c r="B21" s="48" t="s">
        <v>10</v>
      </c>
      <c r="C21" s="51"/>
      <c r="D21" s="4"/>
      <c r="E21" s="16">
        <f t="shared" si="4"/>
        <v>315</v>
      </c>
      <c r="F21" s="17"/>
      <c r="G21" s="16">
        <v>163</v>
      </c>
      <c r="H21" s="17"/>
      <c r="I21" s="16">
        <v>152</v>
      </c>
      <c r="J21" s="17"/>
      <c r="K21" s="16">
        <f t="shared" si="0"/>
        <v>238</v>
      </c>
      <c r="L21" s="17"/>
      <c r="M21" s="16">
        <v>128</v>
      </c>
      <c r="N21" s="17"/>
      <c r="O21" s="16">
        <v>110</v>
      </c>
      <c r="P21" s="17"/>
      <c r="Q21" s="16">
        <f t="shared" si="1"/>
        <v>77</v>
      </c>
      <c r="R21" s="17"/>
      <c r="S21" s="16">
        <f t="shared" si="2"/>
        <v>35</v>
      </c>
      <c r="T21" s="18"/>
      <c r="U21" s="16">
        <f t="shared" si="3"/>
        <v>42</v>
      </c>
      <c r="V21" s="14"/>
    </row>
    <row r="22" spans="2:22" ht="18" customHeight="1">
      <c r="B22" s="48" t="s">
        <v>17</v>
      </c>
      <c r="C22" s="51"/>
      <c r="D22" s="4"/>
      <c r="E22" s="16">
        <f t="shared" si="4"/>
        <v>3</v>
      </c>
      <c r="F22" s="17"/>
      <c r="G22" s="16">
        <v>3</v>
      </c>
      <c r="H22" s="17"/>
      <c r="I22" s="16">
        <v>0</v>
      </c>
      <c r="J22" s="17"/>
      <c r="K22" s="16">
        <f t="shared" si="0"/>
        <v>1</v>
      </c>
      <c r="L22" s="17"/>
      <c r="M22" s="16">
        <v>0</v>
      </c>
      <c r="N22" s="17"/>
      <c r="O22" s="16">
        <v>1</v>
      </c>
      <c r="P22" s="17"/>
      <c r="Q22" s="16">
        <f t="shared" si="1"/>
        <v>2</v>
      </c>
      <c r="R22" s="17"/>
      <c r="S22" s="16">
        <f t="shared" si="2"/>
        <v>3</v>
      </c>
      <c r="T22" s="18"/>
      <c r="U22" s="16">
        <f t="shared" si="3"/>
        <v>-1</v>
      </c>
      <c r="V22" s="14"/>
    </row>
    <row r="23" spans="2:22" ht="18" customHeight="1">
      <c r="B23" s="48" t="s">
        <v>11</v>
      </c>
      <c r="C23" s="48"/>
      <c r="D23" s="4"/>
      <c r="E23" s="16">
        <f>SUM(G23:I23)</f>
        <v>188</v>
      </c>
      <c r="F23" s="17"/>
      <c r="G23" s="16">
        <f>SUM(G24:G40)</f>
        <v>120</v>
      </c>
      <c r="H23" s="17"/>
      <c r="I23" s="16">
        <f>SUM(I24:I40)</f>
        <v>68</v>
      </c>
      <c r="J23" s="17"/>
      <c r="K23" s="16">
        <f>SUM(M23:O23)</f>
        <v>202</v>
      </c>
      <c r="L23" s="17"/>
      <c r="M23" s="16">
        <f>SUM(M24:M40)</f>
        <v>122</v>
      </c>
      <c r="N23" s="17"/>
      <c r="O23" s="16">
        <f>SUM(O24:O40)</f>
        <v>80</v>
      </c>
      <c r="P23" s="17"/>
      <c r="Q23" s="16">
        <f>SUM(S23:U23)</f>
        <v>-14</v>
      </c>
      <c r="R23" s="17"/>
      <c r="S23" s="16">
        <f>SUM(S24:S40)</f>
        <v>-2</v>
      </c>
      <c r="T23" s="18"/>
      <c r="U23" s="16">
        <f>SUM(U24:U40)</f>
        <v>-12</v>
      </c>
      <c r="V23" s="14"/>
    </row>
    <row r="24" spans="3:22" ht="18" customHeight="1">
      <c r="C24" s="15" t="s">
        <v>25</v>
      </c>
      <c r="D24" s="10"/>
      <c r="E24" s="16">
        <f t="shared" si="4"/>
        <v>11</v>
      </c>
      <c r="F24" s="17"/>
      <c r="G24" s="16">
        <v>8</v>
      </c>
      <c r="H24" s="17"/>
      <c r="I24" s="16">
        <v>3</v>
      </c>
      <c r="J24" s="17"/>
      <c r="K24" s="16">
        <f t="shared" si="0"/>
        <v>13</v>
      </c>
      <c r="L24" s="17"/>
      <c r="M24" s="16">
        <v>6</v>
      </c>
      <c r="N24" s="17"/>
      <c r="O24" s="16">
        <v>7</v>
      </c>
      <c r="P24" s="17"/>
      <c r="Q24" s="16">
        <f t="shared" si="1"/>
        <v>-2</v>
      </c>
      <c r="R24" s="17"/>
      <c r="S24" s="16">
        <f t="shared" si="2"/>
        <v>2</v>
      </c>
      <c r="T24" s="18"/>
      <c r="U24" s="16">
        <f t="shared" si="3"/>
        <v>-4</v>
      </c>
      <c r="V24" s="14"/>
    </row>
    <row r="25" spans="3:22" ht="18" customHeight="1">
      <c r="C25" s="15" t="s">
        <v>26</v>
      </c>
      <c r="D25" s="10"/>
      <c r="E25" s="16">
        <f t="shared" si="4"/>
        <v>8</v>
      </c>
      <c r="F25" s="17"/>
      <c r="G25" s="16">
        <v>5</v>
      </c>
      <c r="H25" s="17"/>
      <c r="I25" s="16">
        <v>3</v>
      </c>
      <c r="J25" s="17"/>
      <c r="K25" s="16">
        <f t="shared" si="0"/>
        <v>2</v>
      </c>
      <c r="L25" s="17"/>
      <c r="M25" s="16">
        <v>1</v>
      </c>
      <c r="N25" s="17"/>
      <c r="O25" s="16">
        <v>1</v>
      </c>
      <c r="P25" s="17"/>
      <c r="Q25" s="16">
        <f t="shared" si="1"/>
        <v>6</v>
      </c>
      <c r="R25" s="17"/>
      <c r="S25" s="16">
        <f t="shared" si="2"/>
        <v>4</v>
      </c>
      <c r="T25" s="18"/>
      <c r="U25" s="16">
        <f t="shared" si="3"/>
        <v>2</v>
      </c>
      <c r="V25" s="14"/>
    </row>
    <row r="26" spans="3:22" ht="18" customHeight="1">
      <c r="C26" s="15" t="s">
        <v>12</v>
      </c>
      <c r="D26" s="10"/>
      <c r="E26" s="16">
        <f t="shared" si="4"/>
        <v>2</v>
      </c>
      <c r="F26" s="17"/>
      <c r="G26" s="16">
        <v>2</v>
      </c>
      <c r="H26" s="17"/>
      <c r="I26" s="16">
        <v>0</v>
      </c>
      <c r="J26" s="17"/>
      <c r="K26" s="16">
        <f t="shared" si="0"/>
        <v>5</v>
      </c>
      <c r="L26" s="17"/>
      <c r="M26" s="16">
        <v>4</v>
      </c>
      <c r="N26" s="17"/>
      <c r="O26" s="16">
        <v>1</v>
      </c>
      <c r="P26" s="17"/>
      <c r="Q26" s="16">
        <f t="shared" si="1"/>
        <v>-3</v>
      </c>
      <c r="R26" s="17"/>
      <c r="S26" s="16">
        <f t="shared" si="2"/>
        <v>-2</v>
      </c>
      <c r="T26" s="18"/>
      <c r="U26" s="16">
        <f t="shared" si="3"/>
        <v>-1</v>
      </c>
      <c r="V26" s="14"/>
    </row>
    <row r="27" spans="3:22" ht="18" customHeight="1">
      <c r="C27" s="15" t="s">
        <v>27</v>
      </c>
      <c r="D27" s="10"/>
      <c r="E27" s="16">
        <f t="shared" si="4"/>
        <v>4</v>
      </c>
      <c r="F27" s="17"/>
      <c r="G27" s="16">
        <v>3</v>
      </c>
      <c r="H27" s="17"/>
      <c r="I27" s="16">
        <v>1</v>
      </c>
      <c r="J27" s="17"/>
      <c r="K27" s="16">
        <f t="shared" si="0"/>
        <v>6</v>
      </c>
      <c r="L27" s="17"/>
      <c r="M27" s="16">
        <v>3</v>
      </c>
      <c r="N27" s="17"/>
      <c r="O27" s="16">
        <v>3</v>
      </c>
      <c r="P27" s="17"/>
      <c r="Q27" s="16">
        <f t="shared" si="1"/>
        <v>-2</v>
      </c>
      <c r="R27" s="17"/>
      <c r="S27" s="16">
        <f t="shared" si="2"/>
        <v>0</v>
      </c>
      <c r="T27" s="18"/>
      <c r="U27" s="16">
        <f t="shared" si="3"/>
        <v>-2</v>
      </c>
      <c r="V27" s="14"/>
    </row>
    <row r="28" spans="3:22" ht="18" customHeight="1">
      <c r="C28" s="19" t="s">
        <v>13</v>
      </c>
      <c r="D28" s="4"/>
      <c r="E28" s="16">
        <f>SUM(G28:I28)</f>
        <v>65</v>
      </c>
      <c r="F28" s="17"/>
      <c r="G28" s="16">
        <v>38</v>
      </c>
      <c r="H28" s="17"/>
      <c r="I28" s="16">
        <v>27</v>
      </c>
      <c r="J28" s="17"/>
      <c r="K28" s="16">
        <f t="shared" si="0"/>
        <v>61</v>
      </c>
      <c r="L28" s="17"/>
      <c r="M28" s="16">
        <v>31</v>
      </c>
      <c r="N28" s="17"/>
      <c r="O28" s="16">
        <v>30</v>
      </c>
      <c r="P28" s="17"/>
      <c r="Q28" s="16">
        <f t="shared" si="1"/>
        <v>4</v>
      </c>
      <c r="R28" s="17"/>
      <c r="S28" s="16">
        <f t="shared" si="2"/>
        <v>7</v>
      </c>
      <c r="T28" s="18"/>
      <c r="U28" s="16">
        <f t="shared" si="3"/>
        <v>-3</v>
      </c>
      <c r="V28" s="14"/>
    </row>
    <row r="29" spans="3:22" ht="18" customHeight="1">
      <c r="C29" s="15" t="s">
        <v>28</v>
      </c>
      <c r="D29" s="10"/>
      <c r="E29" s="16">
        <f t="shared" si="4"/>
        <v>12</v>
      </c>
      <c r="F29" s="17"/>
      <c r="G29" s="16">
        <v>8</v>
      </c>
      <c r="H29" s="17"/>
      <c r="I29" s="16">
        <v>4</v>
      </c>
      <c r="J29" s="17"/>
      <c r="K29" s="16">
        <f t="shared" si="0"/>
        <v>17</v>
      </c>
      <c r="L29" s="17"/>
      <c r="M29" s="16">
        <v>15</v>
      </c>
      <c r="N29" s="17"/>
      <c r="O29" s="16">
        <v>2</v>
      </c>
      <c r="P29" s="17"/>
      <c r="Q29" s="16">
        <f t="shared" si="1"/>
        <v>-5</v>
      </c>
      <c r="R29" s="17"/>
      <c r="S29" s="16">
        <f t="shared" si="2"/>
        <v>-7</v>
      </c>
      <c r="T29" s="18"/>
      <c r="U29" s="16">
        <f t="shared" si="3"/>
        <v>2</v>
      </c>
      <c r="V29" s="14"/>
    </row>
    <row r="30" spans="3:22" ht="18" customHeight="1">
      <c r="C30" s="15" t="s">
        <v>29</v>
      </c>
      <c r="D30" s="10"/>
      <c r="E30" s="16">
        <f t="shared" si="4"/>
        <v>3</v>
      </c>
      <c r="F30" s="17"/>
      <c r="G30" s="16">
        <v>2</v>
      </c>
      <c r="H30" s="17"/>
      <c r="I30" s="16">
        <v>1</v>
      </c>
      <c r="J30" s="17"/>
      <c r="K30" s="16">
        <f t="shared" si="0"/>
        <v>13</v>
      </c>
      <c r="L30" s="17"/>
      <c r="M30" s="16">
        <v>10</v>
      </c>
      <c r="N30" s="17"/>
      <c r="O30" s="16">
        <v>3</v>
      </c>
      <c r="P30" s="17"/>
      <c r="Q30" s="16">
        <f t="shared" si="1"/>
        <v>-10</v>
      </c>
      <c r="R30" s="17"/>
      <c r="S30" s="16">
        <f t="shared" si="2"/>
        <v>-8</v>
      </c>
      <c r="T30" s="18"/>
      <c r="U30" s="16">
        <f t="shared" si="3"/>
        <v>-2</v>
      </c>
      <c r="V30" s="14"/>
    </row>
    <row r="31" spans="3:22" ht="18" customHeight="1">
      <c r="C31" s="15" t="s">
        <v>43</v>
      </c>
      <c r="D31" s="10"/>
      <c r="E31" s="16">
        <f t="shared" si="4"/>
        <v>1</v>
      </c>
      <c r="F31" s="17"/>
      <c r="G31" s="16">
        <v>1</v>
      </c>
      <c r="H31" s="17"/>
      <c r="I31" s="16">
        <v>0</v>
      </c>
      <c r="J31" s="17"/>
      <c r="K31" s="16">
        <f t="shared" si="0"/>
        <v>0</v>
      </c>
      <c r="L31" s="17"/>
      <c r="M31" s="16">
        <v>0</v>
      </c>
      <c r="N31" s="17"/>
      <c r="O31" s="16">
        <v>0</v>
      </c>
      <c r="P31" s="17"/>
      <c r="Q31" s="16">
        <f t="shared" si="1"/>
        <v>1</v>
      </c>
      <c r="R31" s="17"/>
      <c r="S31" s="16">
        <f t="shared" si="2"/>
        <v>1</v>
      </c>
      <c r="T31" s="18"/>
      <c r="U31" s="16">
        <f t="shared" si="3"/>
        <v>0</v>
      </c>
      <c r="V31" s="14"/>
    </row>
    <row r="32" spans="3:22" ht="18" customHeight="1">
      <c r="C32" s="15" t="s">
        <v>38</v>
      </c>
      <c r="D32" s="10"/>
      <c r="E32" s="16">
        <f t="shared" si="4"/>
        <v>24</v>
      </c>
      <c r="F32" s="17"/>
      <c r="G32" s="16">
        <v>17</v>
      </c>
      <c r="H32" s="17"/>
      <c r="I32" s="16">
        <v>7</v>
      </c>
      <c r="J32" s="17"/>
      <c r="K32" s="16">
        <f t="shared" si="0"/>
        <v>28</v>
      </c>
      <c r="L32" s="17"/>
      <c r="M32" s="16">
        <v>14</v>
      </c>
      <c r="N32" s="17"/>
      <c r="O32" s="16">
        <v>14</v>
      </c>
      <c r="P32" s="17"/>
      <c r="Q32" s="16">
        <f t="shared" si="1"/>
        <v>-4</v>
      </c>
      <c r="R32" s="17"/>
      <c r="S32" s="16">
        <f t="shared" si="2"/>
        <v>3</v>
      </c>
      <c r="T32" s="18"/>
      <c r="U32" s="16">
        <f t="shared" si="3"/>
        <v>-7</v>
      </c>
      <c r="V32" s="14"/>
    </row>
    <row r="33" spans="3:22" ht="18" customHeight="1">
      <c r="C33" s="15" t="s">
        <v>44</v>
      </c>
      <c r="D33" s="10"/>
      <c r="E33" s="16">
        <f t="shared" si="4"/>
        <v>9</v>
      </c>
      <c r="F33" s="17"/>
      <c r="G33" s="16">
        <v>4</v>
      </c>
      <c r="H33" s="17"/>
      <c r="I33" s="16">
        <v>5</v>
      </c>
      <c r="J33" s="17"/>
      <c r="K33" s="16">
        <f t="shared" si="0"/>
        <v>5</v>
      </c>
      <c r="L33" s="17"/>
      <c r="M33" s="16">
        <v>3</v>
      </c>
      <c r="N33" s="17"/>
      <c r="O33" s="16">
        <v>2</v>
      </c>
      <c r="P33" s="17"/>
      <c r="Q33" s="16">
        <f t="shared" si="1"/>
        <v>4</v>
      </c>
      <c r="R33" s="17"/>
      <c r="S33" s="16">
        <f t="shared" si="2"/>
        <v>1</v>
      </c>
      <c r="T33" s="18"/>
      <c r="U33" s="16">
        <f t="shared" si="3"/>
        <v>3</v>
      </c>
      <c r="V33" s="14"/>
    </row>
    <row r="34" spans="3:22" ht="18" customHeight="1">
      <c r="C34" s="15" t="s">
        <v>30</v>
      </c>
      <c r="D34" s="10"/>
      <c r="E34" s="16">
        <f t="shared" si="4"/>
        <v>4</v>
      </c>
      <c r="F34" s="17"/>
      <c r="G34" s="16">
        <v>3</v>
      </c>
      <c r="H34" s="17"/>
      <c r="I34" s="16">
        <v>1</v>
      </c>
      <c r="J34" s="17"/>
      <c r="K34" s="16">
        <f t="shared" si="0"/>
        <v>10</v>
      </c>
      <c r="L34" s="17"/>
      <c r="M34" s="16">
        <v>8</v>
      </c>
      <c r="N34" s="17"/>
      <c r="O34" s="16">
        <v>2</v>
      </c>
      <c r="P34" s="17"/>
      <c r="Q34" s="16">
        <f t="shared" si="1"/>
        <v>-6</v>
      </c>
      <c r="R34" s="17"/>
      <c r="S34" s="16">
        <f t="shared" si="2"/>
        <v>-5</v>
      </c>
      <c r="T34" s="18"/>
      <c r="U34" s="16">
        <f t="shared" si="3"/>
        <v>-1</v>
      </c>
      <c r="V34" s="14"/>
    </row>
    <row r="35" spans="3:22" ht="18" customHeight="1">
      <c r="C35" s="15" t="s">
        <v>31</v>
      </c>
      <c r="D35" s="10"/>
      <c r="E35" s="16">
        <f t="shared" si="4"/>
        <v>17</v>
      </c>
      <c r="F35" s="17"/>
      <c r="G35" s="16">
        <v>12</v>
      </c>
      <c r="H35" s="17"/>
      <c r="I35" s="16">
        <v>5</v>
      </c>
      <c r="J35" s="17"/>
      <c r="K35" s="16">
        <f t="shared" si="0"/>
        <v>19</v>
      </c>
      <c r="L35" s="17"/>
      <c r="M35" s="16">
        <v>15</v>
      </c>
      <c r="N35" s="17"/>
      <c r="O35" s="16">
        <v>4</v>
      </c>
      <c r="P35" s="17"/>
      <c r="Q35" s="16">
        <f t="shared" si="1"/>
        <v>-2</v>
      </c>
      <c r="R35" s="17"/>
      <c r="S35" s="16">
        <f t="shared" si="2"/>
        <v>-3</v>
      </c>
      <c r="T35" s="18"/>
      <c r="U35" s="16">
        <f t="shared" si="3"/>
        <v>1</v>
      </c>
      <c r="V35" s="14"/>
    </row>
    <row r="36" spans="3:22" ht="18" customHeight="1">
      <c r="C36" s="20" t="s">
        <v>41</v>
      </c>
      <c r="D36" s="21"/>
      <c r="E36" s="22">
        <f>SUM(G36:I36)</f>
        <v>0</v>
      </c>
      <c r="F36" s="23"/>
      <c r="G36" s="22">
        <v>0</v>
      </c>
      <c r="H36" s="23"/>
      <c r="I36" s="22">
        <v>0</v>
      </c>
      <c r="J36" s="23"/>
      <c r="K36" s="22">
        <f>SUM(M36:O36)</f>
        <v>0</v>
      </c>
      <c r="L36" s="23"/>
      <c r="M36" s="22">
        <v>0</v>
      </c>
      <c r="N36" s="23"/>
      <c r="O36" s="22">
        <v>0</v>
      </c>
      <c r="P36" s="23"/>
      <c r="Q36" s="22">
        <f>SUM(S36:U36)</f>
        <v>0</v>
      </c>
      <c r="R36" s="23"/>
      <c r="S36" s="22">
        <f>+G36-M36</f>
        <v>0</v>
      </c>
      <c r="T36" s="24"/>
      <c r="U36" s="22">
        <f>+I36-O36</f>
        <v>0</v>
      </c>
      <c r="V36" s="14"/>
    </row>
    <row r="37" spans="3:22" ht="18" customHeight="1">
      <c r="C37" s="20" t="s">
        <v>32</v>
      </c>
      <c r="D37" s="21"/>
      <c r="E37" s="22">
        <f t="shared" si="4"/>
        <v>7</v>
      </c>
      <c r="F37" s="23"/>
      <c r="G37" s="22">
        <v>5</v>
      </c>
      <c r="H37" s="23"/>
      <c r="I37" s="22">
        <v>2</v>
      </c>
      <c r="J37" s="23"/>
      <c r="K37" s="22">
        <f t="shared" si="0"/>
        <v>6</v>
      </c>
      <c r="L37" s="23"/>
      <c r="M37" s="22">
        <v>3</v>
      </c>
      <c r="N37" s="23"/>
      <c r="O37" s="22">
        <v>3</v>
      </c>
      <c r="P37" s="23"/>
      <c r="Q37" s="22">
        <f t="shared" si="1"/>
        <v>1</v>
      </c>
      <c r="R37" s="23"/>
      <c r="S37" s="22">
        <f t="shared" si="2"/>
        <v>2</v>
      </c>
      <c r="T37" s="24"/>
      <c r="U37" s="22">
        <f t="shared" si="3"/>
        <v>-1</v>
      </c>
      <c r="V37" s="14"/>
    </row>
    <row r="38" spans="3:22" ht="18" customHeight="1">
      <c r="C38" s="20" t="s">
        <v>18</v>
      </c>
      <c r="D38" s="21"/>
      <c r="E38" s="22">
        <f t="shared" si="4"/>
        <v>11</v>
      </c>
      <c r="F38" s="23"/>
      <c r="G38" s="22">
        <v>5</v>
      </c>
      <c r="H38" s="23"/>
      <c r="I38" s="22">
        <v>6</v>
      </c>
      <c r="J38" s="23"/>
      <c r="K38" s="22">
        <f t="shared" si="0"/>
        <v>8</v>
      </c>
      <c r="L38" s="23"/>
      <c r="M38" s="22">
        <v>2</v>
      </c>
      <c r="N38" s="23"/>
      <c r="O38" s="22">
        <v>6</v>
      </c>
      <c r="P38" s="23"/>
      <c r="Q38" s="22">
        <f t="shared" si="1"/>
        <v>3</v>
      </c>
      <c r="R38" s="23"/>
      <c r="S38" s="22">
        <f t="shared" si="2"/>
        <v>3</v>
      </c>
      <c r="T38" s="24"/>
      <c r="U38" s="22">
        <f t="shared" si="3"/>
        <v>0</v>
      </c>
      <c r="V38" s="14"/>
    </row>
    <row r="39" spans="3:22" ht="18" customHeight="1">
      <c r="C39" s="20" t="s">
        <v>33</v>
      </c>
      <c r="D39" s="21"/>
      <c r="E39" s="22">
        <f t="shared" si="4"/>
        <v>3</v>
      </c>
      <c r="F39" s="23"/>
      <c r="G39" s="22">
        <v>1</v>
      </c>
      <c r="H39" s="23"/>
      <c r="I39" s="22">
        <v>2</v>
      </c>
      <c r="J39" s="23"/>
      <c r="K39" s="22">
        <f t="shared" si="0"/>
        <v>2</v>
      </c>
      <c r="L39" s="23"/>
      <c r="M39" s="22">
        <v>2</v>
      </c>
      <c r="N39" s="23"/>
      <c r="O39" s="22">
        <v>0</v>
      </c>
      <c r="P39" s="23"/>
      <c r="Q39" s="22">
        <f t="shared" si="1"/>
        <v>1</v>
      </c>
      <c r="R39" s="23"/>
      <c r="S39" s="22">
        <f t="shared" si="2"/>
        <v>-1</v>
      </c>
      <c r="T39" s="24"/>
      <c r="U39" s="22">
        <f t="shared" si="3"/>
        <v>2</v>
      </c>
      <c r="V39" s="14"/>
    </row>
    <row r="40" spans="1:22" ht="18" customHeight="1" thickBot="1">
      <c r="A40" s="25"/>
      <c r="B40" s="25"/>
      <c r="C40" s="26" t="s">
        <v>19</v>
      </c>
      <c r="D40" s="27"/>
      <c r="E40" s="28">
        <f t="shared" si="4"/>
        <v>7</v>
      </c>
      <c r="F40" s="29"/>
      <c r="G40" s="28">
        <v>6</v>
      </c>
      <c r="H40" s="29"/>
      <c r="I40" s="28">
        <v>1</v>
      </c>
      <c r="J40" s="29"/>
      <c r="K40" s="28">
        <f t="shared" si="0"/>
        <v>7</v>
      </c>
      <c r="L40" s="29"/>
      <c r="M40" s="28">
        <v>5</v>
      </c>
      <c r="N40" s="29"/>
      <c r="O40" s="28">
        <v>2</v>
      </c>
      <c r="P40" s="29"/>
      <c r="Q40" s="22">
        <f t="shared" si="1"/>
        <v>0</v>
      </c>
      <c r="R40" s="23"/>
      <c r="S40" s="22">
        <f t="shared" si="2"/>
        <v>1</v>
      </c>
      <c r="T40" s="24"/>
      <c r="U40" s="22">
        <f t="shared" si="3"/>
        <v>-1</v>
      </c>
      <c r="V40" s="14"/>
    </row>
    <row r="41" spans="2:22" s="11" customFormat="1" ht="15.75" customHeight="1" thickTop="1">
      <c r="B41" s="11" t="s">
        <v>45</v>
      </c>
      <c r="C41" s="30"/>
      <c r="D41" s="31"/>
      <c r="Q41" s="6"/>
      <c r="R41" s="6"/>
      <c r="S41" s="6"/>
      <c r="T41" s="6"/>
      <c r="U41" s="6" t="s">
        <v>39</v>
      </c>
      <c r="V41" s="6"/>
    </row>
    <row r="42" spans="2:4" ht="15.75" customHeight="1">
      <c r="B42" s="2" t="s">
        <v>46</v>
      </c>
      <c r="C42" s="7"/>
      <c r="D42" s="32"/>
    </row>
    <row r="43" spans="3:4" ht="18.75" customHeight="1">
      <c r="C43" s="7"/>
      <c r="D43" s="32"/>
    </row>
    <row r="44" spans="3:4" ht="19.5" customHeight="1">
      <c r="C44" s="7"/>
      <c r="D44" s="32"/>
    </row>
  </sheetData>
  <sheetProtection/>
  <mergeCells count="28">
    <mergeCell ref="B23:C23"/>
    <mergeCell ref="A4:D5"/>
    <mergeCell ref="B6:C6"/>
    <mergeCell ref="B20:C20"/>
    <mergeCell ref="B21:C21"/>
    <mergeCell ref="B22:C22"/>
    <mergeCell ref="B17:C17"/>
    <mergeCell ref="B18:C18"/>
    <mergeCell ref="B19:C19"/>
    <mergeCell ref="B12:C12"/>
    <mergeCell ref="I5:J5"/>
    <mergeCell ref="Q5:R5"/>
    <mergeCell ref="B13:C13"/>
    <mergeCell ref="B7:C7"/>
    <mergeCell ref="B8:C8"/>
    <mergeCell ref="B9:C9"/>
    <mergeCell ref="B10:C10"/>
    <mergeCell ref="B11:C11"/>
    <mergeCell ref="Q4:V4"/>
    <mergeCell ref="U5:V5"/>
    <mergeCell ref="E4:J4"/>
    <mergeCell ref="K4:P4"/>
    <mergeCell ref="S5:T5"/>
    <mergeCell ref="K5:L5"/>
    <mergeCell ref="M5:N5"/>
    <mergeCell ref="O5:P5"/>
    <mergeCell ref="E5:F5"/>
    <mergeCell ref="G5:H5"/>
  </mergeCells>
  <printOptions/>
  <pageMargins left="0.787" right="0.5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2009-05-07T01:57:34Z</cp:lastPrinted>
  <dcterms:created xsi:type="dcterms:W3CDTF">2006-05-16T04:21:01Z</dcterms:created>
  <dcterms:modified xsi:type="dcterms:W3CDTF">2009-05-25T07:49:07Z</dcterms:modified>
  <cp:category/>
  <cp:version/>
  <cp:contentType/>
  <cp:contentStatus/>
</cp:coreProperties>
</file>