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8820" windowHeight="6570" tabRatio="725" activeTab="0"/>
  </bookViews>
  <sheets>
    <sheet name="１１－12保育所の状況" sheetId="1" r:id="rId1"/>
  </sheets>
  <definedNames>
    <definedName name="_xlnm.Print_Area" localSheetId="0">'１１－12保育所の状況'!$A$1:$AB$23</definedName>
  </definedNames>
  <calcPr fullCalcOnLoad="1"/>
</workbook>
</file>

<file path=xl/sharedStrings.xml><?xml version="1.0" encoding="utf-8"?>
<sst xmlns="http://schemas.openxmlformats.org/spreadsheetml/2006/main" count="42" uniqueCount="27">
  <si>
    <t>沓掛保育園</t>
  </si>
  <si>
    <t>舘保育園</t>
  </si>
  <si>
    <t>中部保育園</t>
  </si>
  <si>
    <t>内山保育園</t>
  </si>
  <si>
    <t>定　員（人）</t>
  </si>
  <si>
    <t>東部保育園</t>
  </si>
  <si>
    <t>栄保育園</t>
  </si>
  <si>
    <t>南部保育園</t>
  </si>
  <si>
    <t>西部保育園</t>
  </si>
  <si>
    <t>資料：児童福祉課</t>
  </si>
  <si>
    <t>各年4月1日現在</t>
  </si>
  <si>
    <t>（私立）
むつみ保育園</t>
  </si>
  <si>
    <t>（私立）
からたけ保育園</t>
  </si>
  <si>
    <t>（私立）
マミ－ナ保育園</t>
  </si>
  <si>
    <t>年</t>
  </si>
  <si>
    <t>区　分</t>
  </si>
  <si>
    <t>青い鳥
保育園</t>
  </si>
  <si>
    <t>二村台
保育園</t>
  </si>
  <si>
    <t>収容率（％）</t>
  </si>
  <si>
    <t>園児数（人）</t>
  </si>
  <si>
    <t>平成
16年</t>
  </si>
  <si>
    <t>17年</t>
  </si>
  <si>
    <t>18年</t>
  </si>
  <si>
    <t>19年</t>
  </si>
  <si>
    <t>20年</t>
  </si>
  <si>
    <t>11－12　保育所の状況</t>
  </si>
  <si>
    <t>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</si>
</sst>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182" fontId="3" fillId="0" borderId="21" xfId="0" applyNumberFormat="1" applyFont="1" applyFill="1" applyBorder="1" applyAlignment="1">
      <alignment horizontal="right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view="pageBreakPreview" zoomScale="60" zoomScalePageLayoutView="0" workbookViewId="0" topLeftCell="A1">
      <selection activeCell="V37" sqref="V37"/>
    </sheetView>
  </sheetViews>
  <sheetFormatPr defaultColWidth="9.00390625" defaultRowHeight="13.5"/>
  <cols>
    <col min="1" max="1" width="6.00390625" style="1" customWidth="1"/>
    <col min="2" max="2" width="13.00390625" style="1" bestFit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21" customFormat="1" ht="17.25">
      <c r="A1" s="20" t="s">
        <v>25</v>
      </c>
      <c r="B1" s="20"/>
      <c r="C1" s="20"/>
      <c r="D1" s="20"/>
      <c r="O1" s="16"/>
      <c r="P1" s="16"/>
      <c r="Y1" s="46"/>
      <c r="Z1" s="46"/>
      <c r="AA1" s="46"/>
    </row>
    <row r="2" spans="1:27" ht="19.5" customHeight="1">
      <c r="A2" s="23"/>
      <c r="B2" s="23"/>
      <c r="C2" s="23"/>
      <c r="D2" s="23"/>
      <c r="O2" s="9"/>
      <c r="P2" s="9"/>
      <c r="Y2" s="22"/>
      <c r="Z2" s="22"/>
      <c r="AA2" s="22"/>
    </row>
    <row r="3" spans="1:28" s="2" customFormat="1" ht="19.5" customHeight="1" thickBot="1">
      <c r="A3" s="15"/>
      <c r="B3" s="15"/>
      <c r="C3" s="15"/>
      <c r="D3" s="15"/>
      <c r="O3" s="8"/>
      <c r="P3" s="8"/>
      <c r="Y3" s="3"/>
      <c r="Z3" s="3"/>
      <c r="AA3" s="3"/>
      <c r="AB3" s="3" t="s">
        <v>10</v>
      </c>
    </row>
    <row r="4" spans="1:28" ht="34.5" customHeight="1" thickTop="1">
      <c r="A4" s="4" t="s">
        <v>14</v>
      </c>
      <c r="B4" s="4" t="s">
        <v>15</v>
      </c>
      <c r="C4" s="39" t="s">
        <v>0</v>
      </c>
      <c r="D4" s="40"/>
      <c r="E4" s="39" t="s">
        <v>16</v>
      </c>
      <c r="F4" s="40"/>
      <c r="G4" s="39" t="s">
        <v>17</v>
      </c>
      <c r="H4" s="40"/>
      <c r="I4" s="39" t="s">
        <v>1</v>
      </c>
      <c r="J4" s="40"/>
      <c r="K4" s="39" t="s">
        <v>2</v>
      </c>
      <c r="L4" s="40"/>
      <c r="M4" s="39" t="s">
        <v>3</v>
      </c>
      <c r="N4" s="40"/>
      <c r="O4" s="47" t="s">
        <v>5</v>
      </c>
      <c r="P4" s="40"/>
      <c r="Q4" s="39" t="s">
        <v>6</v>
      </c>
      <c r="R4" s="40"/>
      <c r="S4" s="39" t="s">
        <v>7</v>
      </c>
      <c r="T4" s="40"/>
      <c r="U4" s="39" t="s">
        <v>8</v>
      </c>
      <c r="V4" s="40"/>
      <c r="W4" s="41" t="s">
        <v>11</v>
      </c>
      <c r="X4" s="42"/>
      <c r="Y4" s="41" t="s">
        <v>12</v>
      </c>
      <c r="Z4" s="42"/>
      <c r="AA4" s="41" t="s">
        <v>13</v>
      </c>
      <c r="AB4" s="45"/>
    </row>
    <row r="5" spans="1:28" ht="30" customHeight="1">
      <c r="A5" s="43" t="s">
        <v>20</v>
      </c>
      <c r="B5" s="5" t="s">
        <v>4</v>
      </c>
      <c r="C5" s="24">
        <v>95</v>
      </c>
      <c r="D5" s="25"/>
      <c r="E5" s="26">
        <v>150</v>
      </c>
      <c r="F5" s="26"/>
      <c r="G5" s="26">
        <v>150</v>
      </c>
      <c r="H5" s="26"/>
      <c r="I5" s="26">
        <v>85</v>
      </c>
      <c r="J5" s="26"/>
      <c r="K5" s="26">
        <v>195</v>
      </c>
      <c r="L5" s="26"/>
      <c r="M5" s="26">
        <v>60</v>
      </c>
      <c r="N5" s="26"/>
      <c r="O5" s="26">
        <v>60</v>
      </c>
      <c r="P5" s="26"/>
      <c r="Q5" s="26">
        <v>130</v>
      </c>
      <c r="R5" s="26"/>
      <c r="S5" s="26">
        <v>80</v>
      </c>
      <c r="T5" s="26"/>
      <c r="U5" s="26">
        <v>80</v>
      </c>
      <c r="V5" s="26"/>
      <c r="W5" s="26">
        <v>115</v>
      </c>
      <c r="X5" s="26"/>
      <c r="Y5" s="26">
        <v>115</v>
      </c>
      <c r="Z5" s="26"/>
      <c r="AA5" s="26">
        <v>20</v>
      </c>
      <c r="AB5" s="10"/>
    </row>
    <row r="6" spans="1:28" ht="30" customHeight="1">
      <c r="A6" s="37"/>
      <c r="B6" s="5" t="s">
        <v>19</v>
      </c>
      <c r="C6" s="27">
        <v>106</v>
      </c>
      <c r="D6" s="18"/>
      <c r="E6" s="14">
        <v>130</v>
      </c>
      <c r="F6" s="14"/>
      <c r="G6" s="14">
        <v>109</v>
      </c>
      <c r="H6" s="14"/>
      <c r="I6" s="14">
        <v>96</v>
      </c>
      <c r="J6" s="14"/>
      <c r="K6" s="14">
        <v>174</v>
      </c>
      <c r="L6" s="14"/>
      <c r="M6" s="14">
        <v>30</v>
      </c>
      <c r="N6" s="14"/>
      <c r="O6" s="14">
        <v>53</v>
      </c>
      <c r="P6" s="14"/>
      <c r="Q6" s="14">
        <v>131</v>
      </c>
      <c r="R6" s="14"/>
      <c r="S6" s="14">
        <v>84</v>
      </c>
      <c r="T6" s="14"/>
      <c r="U6" s="14">
        <v>66</v>
      </c>
      <c r="V6" s="14"/>
      <c r="W6" s="14">
        <v>129</v>
      </c>
      <c r="X6" s="14"/>
      <c r="Y6" s="14">
        <v>116</v>
      </c>
      <c r="Z6" s="14"/>
      <c r="AA6" s="14">
        <v>9</v>
      </c>
      <c r="AB6" s="17"/>
    </row>
    <row r="7" spans="1:28" ht="30" customHeight="1">
      <c r="A7" s="44"/>
      <c r="B7" s="12" t="s">
        <v>18</v>
      </c>
      <c r="C7" s="28">
        <f>C6/C5*100</f>
        <v>111.57894736842104</v>
      </c>
      <c r="D7" s="29"/>
      <c r="E7" s="30">
        <f aca="true" t="shared" si="0" ref="E7:AA7">E6/E5*100</f>
        <v>86.66666666666667</v>
      </c>
      <c r="F7" s="30"/>
      <c r="G7" s="30">
        <f t="shared" si="0"/>
        <v>72.66666666666667</v>
      </c>
      <c r="H7" s="30"/>
      <c r="I7" s="30">
        <f t="shared" si="0"/>
        <v>112.94117647058823</v>
      </c>
      <c r="J7" s="30"/>
      <c r="K7" s="30">
        <f t="shared" si="0"/>
        <v>89.23076923076924</v>
      </c>
      <c r="L7" s="30"/>
      <c r="M7" s="30">
        <f t="shared" si="0"/>
        <v>50</v>
      </c>
      <c r="N7" s="30"/>
      <c r="O7" s="30">
        <f t="shared" si="0"/>
        <v>88.33333333333333</v>
      </c>
      <c r="P7" s="30"/>
      <c r="Q7" s="30">
        <v>102</v>
      </c>
      <c r="R7" s="30"/>
      <c r="S7" s="30">
        <f t="shared" si="0"/>
        <v>105</v>
      </c>
      <c r="T7" s="30"/>
      <c r="U7" s="30">
        <f t="shared" si="0"/>
        <v>82.5</v>
      </c>
      <c r="V7" s="30"/>
      <c r="W7" s="30">
        <f t="shared" si="0"/>
        <v>112.17391304347825</v>
      </c>
      <c r="X7" s="30"/>
      <c r="Y7" s="30">
        <f t="shared" si="0"/>
        <v>100.8695652173913</v>
      </c>
      <c r="Z7" s="30"/>
      <c r="AA7" s="30">
        <f t="shared" si="0"/>
        <v>45</v>
      </c>
      <c r="AB7" s="11"/>
    </row>
    <row r="8" spans="1:28" ht="30" customHeight="1">
      <c r="A8" s="43" t="s">
        <v>21</v>
      </c>
      <c r="B8" s="19" t="s">
        <v>4</v>
      </c>
      <c r="C8" s="26">
        <v>95</v>
      </c>
      <c r="D8" s="25"/>
      <c r="E8" s="26">
        <v>150</v>
      </c>
      <c r="F8" s="26"/>
      <c r="G8" s="26">
        <v>150</v>
      </c>
      <c r="H8" s="26"/>
      <c r="I8" s="26">
        <v>115</v>
      </c>
      <c r="J8" s="26"/>
      <c r="K8" s="26">
        <v>195</v>
      </c>
      <c r="L8" s="26"/>
      <c r="M8" s="26">
        <v>60</v>
      </c>
      <c r="N8" s="26"/>
      <c r="O8" s="26">
        <v>60</v>
      </c>
      <c r="P8" s="26"/>
      <c r="Q8" s="26">
        <v>130</v>
      </c>
      <c r="R8" s="26"/>
      <c r="S8" s="26">
        <v>80</v>
      </c>
      <c r="T8" s="26"/>
      <c r="U8" s="26">
        <v>80</v>
      </c>
      <c r="V8" s="26"/>
      <c r="W8" s="26">
        <v>115</v>
      </c>
      <c r="X8" s="26"/>
      <c r="Y8" s="26">
        <v>115</v>
      </c>
      <c r="Z8" s="26"/>
      <c r="AA8" s="26">
        <v>25</v>
      </c>
      <c r="AB8" s="10"/>
    </row>
    <row r="9" spans="1:28" ht="30" customHeight="1">
      <c r="A9" s="37"/>
      <c r="B9" s="5" t="s">
        <v>19</v>
      </c>
      <c r="C9" s="14">
        <v>97</v>
      </c>
      <c r="D9" s="18"/>
      <c r="E9" s="14">
        <v>141</v>
      </c>
      <c r="F9" s="14"/>
      <c r="G9" s="14">
        <v>130</v>
      </c>
      <c r="H9" s="14"/>
      <c r="I9" s="14">
        <v>110</v>
      </c>
      <c r="J9" s="14"/>
      <c r="K9" s="14">
        <v>180</v>
      </c>
      <c r="L9" s="14"/>
      <c r="M9" s="14">
        <v>22</v>
      </c>
      <c r="N9" s="14"/>
      <c r="O9" s="14">
        <v>48</v>
      </c>
      <c r="P9" s="14"/>
      <c r="Q9" s="14">
        <v>135</v>
      </c>
      <c r="R9" s="14"/>
      <c r="S9" s="14">
        <v>84</v>
      </c>
      <c r="T9" s="14"/>
      <c r="U9" s="14">
        <v>72</v>
      </c>
      <c r="V9" s="14"/>
      <c r="W9" s="14">
        <v>128</v>
      </c>
      <c r="X9" s="14"/>
      <c r="Y9" s="14">
        <v>122</v>
      </c>
      <c r="Z9" s="14"/>
      <c r="AA9" s="14">
        <v>16</v>
      </c>
      <c r="AB9" s="17"/>
    </row>
    <row r="10" spans="1:28" ht="30" customHeight="1">
      <c r="A10" s="44"/>
      <c r="B10" s="12" t="s">
        <v>18</v>
      </c>
      <c r="C10" s="30">
        <f>C9/C8*100</f>
        <v>102.10526315789474</v>
      </c>
      <c r="D10" s="29"/>
      <c r="E10" s="30">
        <f>E9/E8*100</f>
        <v>94</v>
      </c>
      <c r="F10" s="30"/>
      <c r="G10" s="30">
        <f>G9/G8*100</f>
        <v>86.66666666666667</v>
      </c>
      <c r="H10" s="30"/>
      <c r="I10" s="30">
        <f>I9/I8*100</f>
        <v>95.65217391304348</v>
      </c>
      <c r="J10" s="30"/>
      <c r="K10" s="30">
        <f>K9/K8*100</f>
        <v>92.3076923076923</v>
      </c>
      <c r="L10" s="30"/>
      <c r="M10" s="30">
        <f>M9/M8*100</f>
        <v>36.666666666666664</v>
      </c>
      <c r="N10" s="30"/>
      <c r="O10" s="30">
        <f>O9/O8*100</f>
        <v>80</v>
      </c>
      <c r="P10" s="30"/>
      <c r="Q10" s="30">
        <f>Q9/Q8*100</f>
        <v>103.84615384615385</v>
      </c>
      <c r="R10" s="30"/>
      <c r="S10" s="30">
        <f>S9/S8*100</f>
        <v>105</v>
      </c>
      <c r="T10" s="30"/>
      <c r="U10" s="30">
        <f>U9/U8*100</f>
        <v>90</v>
      </c>
      <c r="V10" s="30"/>
      <c r="W10" s="30">
        <f>W9/W8*100</f>
        <v>111.30434782608695</v>
      </c>
      <c r="X10" s="30"/>
      <c r="Y10" s="30">
        <f>Y9/Y8*100</f>
        <v>106.08695652173914</v>
      </c>
      <c r="Z10" s="30"/>
      <c r="AA10" s="30">
        <f>AA9/AA8*100</f>
        <v>64</v>
      </c>
      <c r="AB10" s="11"/>
    </row>
    <row r="11" spans="1:28" ht="30" customHeight="1">
      <c r="A11" s="43" t="s">
        <v>22</v>
      </c>
      <c r="B11" s="19" t="s">
        <v>4</v>
      </c>
      <c r="C11" s="26">
        <v>95</v>
      </c>
      <c r="D11" s="25"/>
      <c r="E11" s="26">
        <v>150</v>
      </c>
      <c r="F11" s="26"/>
      <c r="G11" s="26">
        <v>150</v>
      </c>
      <c r="H11" s="26"/>
      <c r="I11" s="26">
        <v>115</v>
      </c>
      <c r="J11" s="26"/>
      <c r="K11" s="26">
        <v>195</v>
      </c>
      <c r="L11" s="26"/>
      <c r="M11" s="26">
        <v>60</v>
      </c>
      <c r="N11" s="26"/>
      <c r="O11" s="26">
        <v>60</v>
      </c>
      <c r="P11" s="26"/>
      <c r="Q11" s="26">
        <v>130</v>
      </c>
      <c r="R11" s="26"/>
      <c r="S11" s="26">
        <v>80</v>
      </c>
      <c r="T11" s="26"/>
      <c r="U11" s="26">
        <v>80</v>
      </c>
      <c r="V11" s="26"/>
      <c r="W11" s="26">
        <v>115</v>
      </c>
      <c r="X11" s="26"/>
      <c r="Y11" s="26">
        <v>115</v>
      </c>
      <c r="Z11" s="26"/>
      <c r="AA11" s="26">
        <v>25</v>
      </c>
      <c r="AB11" s="10"/>
    </row>
    <row r="12" spans="1:28" ht="30" customHeight="1">
      <c r="A12" s="37"/>
      <c r="B12" s="5" t="s">
        <v>19</v>
      </c>
      <c r="C12" s="14">
        <v>108</v>
      </c>
      <c r="D12" s="18"/>
      <c r="E12" s="14">
        <v>124</v>
      </c>
      <c r="F12" s="14"/>
      <c r="G12" s="14">
        <v>123</v>
      </c>
      <c r="H12" s="14"/>
      <c r="I12" s="14">
        <v>114</v>
      </c>
      <c r="J12" s="14"/>
      <c r="K12" s="14">
        <v>182</v>
      </c>
      <c r="L12" s="14"/>
      <c r="M12" s="14">
        <v>20</v>
      </c>
      <c r="N12" s="14"/>
      <c r="O12" s="14">
        <v>56</v>
      </c>
      <c r="P12" s="14"/>
      <c r="Q12" s="14">
        <v>143</v>
      </c>
      <c r="R12" s="14"/>
      <c r="S12" s="14">
        <v>85</v>
      </c>
      <c r="T12" s="14"/>
      <c r="U12" s="14">
        <v>58</v>
      </c>
      <c r="V12" s="14"/>
      <c r="W12" s="14">
        <v>119</v>
      </c>
      <c r="X12" s="14"/>
      <c r="Y12" s="14">
        <v>125</v>
      </c>
      <c r="Z12" s="14"/>
      <c r="AA12" s="14">
        <v>14</v>
      </c>
      <c r="AB12" s="17"/>
    </row>
    <row r="13" spans="1:28" ht="30" customHeight="1">
      <c r="A13" s="44"/>
      <c r="B13" s="12" t="s">
        <v>18</v>
      </c>
      <c r="C13" s="30">
        <f>C12/C11*100</f>
        <v>113.68421052631578</v>
      </c>
      <c r="D13" s="29"/>
      <c r="E13" s="30">
        <f>E12/E11*100</f>
        <v>82.66666666666667</v>
      </c>
      <c r="F13" s="30"/>
      <c r="G13" s="30">
        <f>G12/G11*100</f>
        <v>82</v>
      </c>
      <c r="H13" s="30"/>
      <c r="I13" s="30">
        <f>I12/I11*100</f>
        <v>99.1304347826087</v>
      </c>
      <c r="J13" s="30"/>
      <c r="K13" s="30">
        <f>K12/K11*100</f>
        <v>93.33333333333333</v>
      </c>
      <c r="L13" s="30"/>
      <c r="M13" s="30">
        <f>M12/M11*100</f>
        <v>33.33333333333333</v>
      </c>
      <c r="N13" s="30"/>
      <c r="O13" s="30">
        <f>O12/O11*100</f>
        <v>93.33333333333333</v>
      </c>
      <c r="P13" s="30"/>
      <c r="Q13" s="30">
        <f>Q12/Q11*100</f>
        <v>110.00000000000001</v>
      </c>
      <c r="R13" s="30"/>
      <c r="S13" s="30">
        <f>S12/S11*100</f>
        <v>106.25</v>
      </c>
      <c r="T13" s="30"/>
      <c r="U13" s="30">
        <f>U12/U11*100</f>
        <v>72.5</v>
      </c>
      <c r="V13" s="30"/>
      <c r="W13" s="30">
        <f>W12/W11*100</f>
        <v>103.47826086956522</v>
      </c>
      <c r="X13" s="30"/>
      <c r="Y13" s="30">
        <f>Y12/Y11*100</f>
        <v>108.69565217391303</v>
      </c>
      <c r="Z13" s="30"/>
      <c r="AA13" s="30">
        <f>AA12/AA11*100</f>
        <v>56.00000000000001</v>
      </c>
      <c r="AB13" s="11"/>
    </row>
    <row r="14" spans="1:27" ht="30" customHeight="1">
      <c r="A14" s="37" t="s">
        <v>23</v>
      </c>
      <c r="B14" s="5" t="s">
        <v>4</v>
      </c>
      <c r="C14" s="33">
        <v>95</v>
      </c>
      <c r="D14" s="34"/>
      <c r="E14" s="33">
        <v>150</v>
      </c>
      <c r="F14" s="33"/>
      <c r="G14" s="33">
        <v>150</v>
      </c>
      <c r="H14" s="33"/>
      <c r="I14" s="33">
        <v>115</v>
      </c>
      <c r="J14" s="33"/>
      <c r="K14" s="33">
        <v>195</v>
      </c>
      <c r="L14" s="33"/>
      <c r="M14" s="33">
        <v>60</v>
      </c>
      <c r="N14" s="33"/>
      <c r="O14" s="33">
        <v>60</v>
      </c>
      <c r="P14" s="33"/>
      <c r="Q14" s="33">
        <v>130</v>
      </c>
      <c r="R14" s="33"/>
      <c r="S14" s="33">
        <v>80</v>
      </c>
      <c r="T14" s="33"/>
      <c r="U14" s="33">
        <v>80</v>
      </c>
      <c r="V14" s="33"/>
      <c r="W14" s="33">
        <v>115</v>
      </c>
      <c r="X14" s="33"/>
      <c r="Y14" s="33">
        <v>115</v>
      </c>
      <c r="Z14" s="33"/>
      <c r="AA14" s="33">
        <v>25</v>
      </c>
    </row>
    <row r="15" spans="1:27" ht="30" customHeight="1">
      <c r="A15" s="37"/>
      <c r="B15" s="5" t="s">
        <v>19</v>
      </c>
      <c r="C15" s="33">
        <v>98</v>
      </c>
      <c r="D15" s="34"/>
      <c r="E15" s="33">
        <v>116</v>
      </c>
      <c r="F15" s="33"/>
      <c r="G15" s="33">
        <v>117</v>
      </c>
      <c r="H15" s="33"/>
      <c r="I15" s="33">
        <v>124</v>
      </c>
      <c r="J15" s="33"/>
      <c r="K15" s="33">
        <v>180</v>
      </c>
      <c r="L15" s="33"/>
      <c r="M15" s="33">
        <v>26</v>
      </c>
      <c r="N15" s="33"/>
      <c r="O15" s="33">
        <v>54</v>
      </c>
      <c r="P15" s="33"/>
      <c r="Q15" s="33">
        <v>152</v>
      </c>
      <c r="R15" s="33"/>
      <c r="S15" s="33">
        <v>91</v>
      </c>
      <c r="T15" s="33"/>
      <c r="U15" s="33">
        <v>51</v>
      </c>
      <c r="V15" s="33"/>
      <c r="W15" s="33">
        <v>123</v>
      </c>
      <c r="X15" s="33"/>
      <c r="Y15" s="33">
        <v>113</v>
      </c>
      <c r="Z15" s="33"/>
      <c r="AA15" s="33">
        <v>22</v>
      </c>
    </row>
    <row r="16" spans="1:28" ht="30" customHeight="1">
      <c r="A16" s="37"/>
      <c r="B16" s="5" t="s">
        <v>18</v>
      </c>
      <c r="C16" s="35">
        <f>C15/C14*100</f>
        <v>103.15789473684211</v>
      </c>
      <c r="D16" s="36"/>
      <c r="E16" s="35">
        <f>E15/E14*100</f>
        <v>77.33333333333333</v>
      </c>
      <c r="F16" s="35"/>
      <c r="G16" s="35">
        <f>G15/G14*100</f>
        <v>78</v>
      </c>
      <c r="H16" s="35"/>
      <c r="I16" s="35">
        <f>I15/I14*100</f>
        <v>107.82608695652173</v>
      </c>
      <c r="J16" s="35"/>
      <c r="K16" s="35">
        <f>K15/K14*100</f>
        <v>92.3076923076923</v>
      </c>
      <c r="L16" s="35"/>
      <c r="M16" s="35">
        <f>M15/M14*100</f>
        <v>43.333333333333336</v>
      </c>
      <c r="N16" s="35"/>
      <c r="O16" s="35">
        <f>O15/O14*100</f>
        <v>90</v>
      </c>
      <c r="P16" s="35"/>
      <c r="Q16" s="35">
        <f>Q15/Q14*100</f>
        <v>116.92307692307693</v>
      </c>
      <c r="R16" s="35"/>
      <c r="S16" s="35">
        <f>S15/S14*100</f>
        <v>113.75</v>
      </c>
      <c r="T16" s="35"/>
      <c r="U16" s="35">
        <f>U15/U14*100</f>
        <v>63.74999999999999</v>
      </c>
      <c r="V16" s="35"/>
      <c r="W16" s="35">
        <f>W15/W14*100</f>
        <v>106.95652173913044</v>
      </c>
      <c r="X16" s="35"/>
      <c r="Y16" s="35">
        <f>Y15/Y14*100</f>
        <v>98.26086956521739</v>
      </c>
      <c r="Z16" s="35"/>
      <c r="AA16" s="35">
        <f>AA15/AA14*100</f>
        <v>88</v>
      </c>
      <c r="AB16" s="17"/>
    </row>
    <row r="17" spans="1:28" ht="30" customHeight="1">
      <c r="A17" s="43" t="s">
        <v>24</v>
      </c>
      <c r="B17" s="19" t="s">
        <v>4</v>
      </c>
      <c r="C17" s="26">
        <v>95</v>
      </c>
      <c r="D17" s="25"/>
      <c r="E17" s="26">
        <v>150</v>
      </c>
      <c r="F17" s="26"/>
      <c r="G17" s="26">
        <v>150</v>
      </c>
      <c r="H17" s="26"/>
      <c r="I17" s="26">
        <v>115</v>
      </c>
      <c r="J17" s="26"/>
      <c r="K17" s="26">
        <v>195</v>
      </c>
      <c r="L17" s="26"/>
      <c r="M17" s="26">
        <v>60</v>
      </c>
      <c r="N17" s="26"/>
      <c r="O17" s="26">
        <v>60</v>
      </c>
      <c r="P17" s="26"/>
      <c r="Q17" s="26">
        <v>130</v>
      </c>
      <c r="R17" s="26"/>
      <c r="S17" s="26">
        <v>80</v>
      </c>
      <c r="T17" s="26"/>
      <c r="U17" s="26">
        <v>80</v>
      </c>
      <c r="V17" s="26"/>
      <c r="W17" s="26">
        <v>115</v>
      </c>
      <c r="X17" s="26"/>
      <c r="Y17" s="26">
        <v>115</v>
      </c>
      <c r="Z17" s="26"/>
      <c r="AA17" s="26">
        <v>25</v>
      </c>
      <c r="AB17" s="10"/>
    </row>
    <row r="18" spans="1:28" ht="30" customHeight="1">
      <c r="A18" s="37"/>
      <c r="B18" s="5" t="s">
        <v>19</v>
      </c>
      <c r="C18" s="14">
        <v>92</v>
      </c>
      <c r="D18" s="18"/>
      <c r="E18" s="14">
        <v>126</v>
      </c>
      <c r="F18" s="14"/>
      <c r="G18" s="14">
        <v>112</v>
      </c>
      <c r="H18" s="14"/>
      <c r="I18" s="14">
        <v>131</v>
      </c>
      <c r="J18" s="14"/>
      <c r="K18" s="14">
        <v>184</v>
      </c>
      <c r="L18" s="14"/>
      <c r="M18" s="14">
        <v>30</v>
      </c>
      <c r="N18" s="14"/>
      <c r="O18" s="14">
        <v>58</v>
      </c>
      <c r="P18" s="14"/>
      <c r="Q18" s="14">
        <v>133</v>
      </c>
      <c r="R18" s="14"/>
      <c r="S18" s="14">
        <v>75</v>
      </c>
      <c r="T18" s="14"/>
      <c r="U18" s="14">
        <v>73</v>
      </c>
      <c r="V18" s="14"/>
      <c r="W18" s="14">
        <v>118</v>
      </c>
      <c r="X18" s="14"/>
      <c r="Y18" s="14">
        <v>124</v>
      </c>
      <c r="Z18" s="14"/>
      <c r="AA18" s="14">
        <v>21</v>
      </c>
      <c r="AB18" s="17"/>
    </row>
    <row r="19" spans="1:28" ht="30" customHeight="1">
      <c r="A19" s="44"/>
      <c r="B19" s="12" t="s">
        <v>18</v>
      </c>
      <c r="C19" s="30">
        <f>C18/C17*100</f>
        <v>96.84210526315789</v>
      </c>
      <c r="D19" s="29"/>
      <c r="E19" s="30">
        <f>E18/E17*100</f>
        <v>84</v>
      </c>
      <c r="F19" s="30"/>
      <c r="G19" s="30">
        <f>G18/G17*100</f>
        <v>74.66666666666667</v>
      </c>
      <c r="H19" s="30"/>
      <c r="I19" s="30">
        <f>I18/I17*100</f>
        <v>113.91304347826087</v>
      </c>
      <c r="J19" s="30"/>
      <c r="K19" s="30">
        <f>K18/K17*100</f>
        <v>94.35897435897435</v>
      </c>
      <c r="L19" s="30"/>
      <c r="M19" s="30">
        <f>M18/M17*100</f>
        <v>50</v>
      </c>
      <c r="N19" s="30"/>
      <c r="O19" s="30">
        <f>O18/O17*100</f>
        <v>96.66666666666667</v>
      </c>
      <c r="P19" s="30"/>
      <c r="Q19" s="30">
        <f>Q18/Q17*100</f>
        <v>102.30769230769229</v>
      </c>
      <c r="R19" s="30"/>
      <c r="S19" s="30">
        <f>S18/S17*100</f>
        <v>93.75</v>
      </c>
      <c r="T19" s="30"/>
      <c r="U19" s="30">
        <f>U18/U17*100</f>
        <v>91.25</v>
      </c>
      <c r="V19" s="30"/>
      <c r="W19" s="30">
        <f>W18/W17*100</f>
        <v>102.60869565217392</v>
      </c>
      <c r="X19" s="30"/>
      <c r="Y19" s="30">
        <f>Y18/Y17*100</f>
        <v>107.82608695652173</v>
      </c>
      <c r="Z19" s="30"/>
      <c r="AA19" s="30">
        <f>AA18/AA17*100</f>
        <v>84</v>
      </c>
      <c r="AB19" s="11"/>
    </row>
    <row r="20" spans="1:29" ht="30" customHeight="1">
      <c r="A20" s="37" t="s">
        <v>26</v>
      </c>
      <c r="B20" s="5" t="s">
        <v>4</v>
      </c>
      <c r="C20" s="33">
        <v>95</v>
      </c>
      <c r="D20" s="34"/>
      <c r="E20" s="33">
        <v>150</v>
      </c>
      <c r="F20" s="33"/>
      <c r="G20" s="33">
        <v>150</v>
      </c>
      <c r="H20" s="33"/>
      <c r="I20" s="33">
        <v>120</v>
      </c>
      <c r="J20" s="33"/>
      <c r="K20" s="33">
        <v>195</v>
      </c>
      <c r="L20" s="33"/>
      <c r="M20" s="33">
        <v>60</v>
      </c>
      <c r="N20" s="33"/>
      <c r="O20" s="33">
        <v>60</v>
      </c>
      <c r="P20" s="33"/>
      <c r="Q20" s="33">
        <v>130</v>
      </c>
      <c r="R20" s="33"/>
      <c r="S20" s="33">
        <v>80</v>
      </c>
      <c r="T20" s="33"/>
      <c r="U20" s="33">
        <v>80</v>
      </c>
      <c r="V20" s="33"/>
      <c r="W20" s="33">
        <v>115</v>
      </c>
      <c r="X20" s="33"/>
      <c r="Y20" s="33">
        <v>115</v>
      </c>
      <c r="Z20" s="33"/>
      <c r="AA20" s="33">
        <v>28</v>
      </c>
      <c r="AC20" s="1">
        <f>SUM(C20:AB20)</f>
        <v>1378</v>
      </c>
    </row>
    <row r="21" spans="1:29" ht="30" customHeight="1">
      <c r="A21" s="37"/>
      <c r="B21" s="5" t="s">
        <v>19</v>
      </c>
      <c r="C21" s="33">
        <v>94</v>
      </c>
      <c r="D21" s="34"/>
      <c r="E21" s="33">
        <v>130</v>
      </c>
      <c r="F21" s="33"/>
      <c r="G21" s="33">
        <v>90</v>
      </c>
      <c r="H21" s="33"/>
      <c r="I21" s="33">
        <v>136</v>
      </c>
      <c r="J21" s="33"/>
      <c r="K21" s="33">
        <v>177</v>
      </c>
      <c r="L21" s="33"/>
      <c r="M21" s="33">
        <v>40</v>
      </c>
      <c r="N21" s="33"/>
      <c r="O21" s="33">
        <v>54</v>
      </c>
      <c r="P21" s="33"/>
      <c r="Q21" s="33">
        <v>146</v>
      </c>
      <c r="R21" s="33"/>
      <c r="S21" s="33">
        <v>91</v>
      </c>
      <c r="T21" s="33"/>
      <c r="U21" s="33">
        <v>66</v>
      </c>
      <c r="V21" s="33"/>
      <c r="W21" s="33">
        <v>124</v>
      </c>
      <c r="X21" s="33"/>
      <c r="Y21" s="33">
        <v>123</v>
      </c>
      <c r="Z21" s="33"/>
      <c r="AA21" s="33">
        <v>28</v>
      </c>
      <c r="AC21" s="1">
        <f>SUM(C21:AB21)</f>
        <v>1299</v>
      </c>
    </row>
    <row r="22" spans="1:28" ht="30" customHeight="1" thickBot="1">
      <c r="A22" s="38"/>
      <c r="B22" s="6" t="s">
        <v>18</v>
      </c>
      <c r="C22" s="31">
        <f>C21/C20*100</f>
        <v>98.94736842105263</v>
      </c>
      <c r="D22" s="32"/>
      <c r="E22" s="31">
        <f aca="true" t="shared" si="1" ref="E22:AA22">E21/E20*100</f>
        <v>86.66666666666667</v>
      </c>
      <c r="F22" s="31"/>
      <c r="G22" s="31">
        <f t="shared" si="1"/>
        <v>60</v>
      </c>
      <c r="H22" s="31"/>
      <c r="I22" s="31">
        <f t="shared" si="1"/>
        <v>113.33333333333333</v>
      </c>
      <c r="J22" s="31"/>
      <c r="K22" s="31">
        <f t="shared" si="1"/>
        <v>90.76923076923077</v>
      </c>
      <c r="L22" s="31"/>
      <c r="M22" s="31">
        <f t="shared" si="1"/>
        <v>66.66666666666666</v>
      </c>
      <c r="N22" s="31"/>
      <c r="O22" s="31">
        <f t="shared" si="1"/>
        <v>90</v>
      </c>
      <c r="P22" s="31"/>
      <c r="Q22" s="31">
        <f t="shared" si="1"/>
        <v>112.3076923076923</v>
      </c>
      <c r="R22" s="31"/>
      <c r="S22" s="31">
        <f t="shared" si="1"/>
        <v>113.75</v>
      </c>
      <c r="T22" s="31"/>
      <c r="U22" s="31">
        <f t="shared" si="1"/>
        <v>82.5</v>
      </c>
      <c r="V22" s="31"/>
      <c r="W22" s="31">
        <f t="shared" si="1"/>
        <v>107.82608695652173</v>
      </c>
      <c r="X22" s="31"/>
      <c r="Y22" s="31">
        <f t="shared" si="1"/>
        <v>106.95652173913044</v>
      </c>
      <c r="Z22" s="31"/>
      <c r="AA22" s="31">
        <f t="shared" si="1"/>
        <v>100</v>
      </c>
      <c r="AB22" s="13"/>
    </row>
    <row r="23" spans="15:28" s="2" customFormat="1" ht="19.5" customHeight="1" thickTop="1">
      <c r="O23" s="8"/>
      <c r="P23" s="8"/>
      <c r="Y23" s="7"/>
      <c r="Z23" s="7"/>
      <c r="AA23" s="7"/>
      <c r="AB23" s="7" t="s">
        <v>9</v>
      </c>
    </row>
  </sheetData>
  <sheetProtection/>
  <mergeCells count="20">
    <mergeCell ref="AA4:AB4"/>
    <mergeCell ref="Y1:AA1"/>
    <mergeCell ref="A5:A7"/>
    <mergeCell ref="I4:J4"/>
    <mergeCell ref="K4:L4"/>
    <mergeCell ref="M4:N4"/>
    <mergeCell ref="O4:P4"/>
    <mergeCell ref="Q4:R4"/>
    <mergeCell ref="S4:T4"/>
    <mergeCell ref="C4:D4"/>
    <mergeCell ref="A20:A22"/>
    <mergeCell ref="U4:V4"/>
    <mergeCell ref="W4:X4"/>
    <mergeCell ref="Y4:Z4"/>
    <mergeCell ref="A8:A10"/>
    <mergeCell ref="E4:F4"/>
    <mergeCell ref="G4:H4"/>
    <mergeCell ref="A11:A13"/>
    <mergeCell ref="A14:A16"/>
    <mergeCell ref="A17:A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2010-03-29T02:28:52Z</cp:lastPrinted>
  <dcterms:created xsi:type="dcterms:W3CDTF">2006-06-13T04:07:35Z</dcterms:created>
  <dcterms:modified xsi:type="dcterms:W3CDTF">2010-03-29T02:30:27Z</dcterms:modified>
  <cp:category/>
  <cp:version/>
  <cp:contentType/>
  <cp:contentStatus/>
</cp:coreProperties>
</file>