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50" windowHeight="7500" activeTab="0"/>
  </bookViews>
  <sheets>
    <sheet name="３－１３流出人口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<sst xmlns="http://schemas.openxmlformats.org/spreadsheetml/2006/main" count="48" uniqueCount="39">
  <si>
    <t>平成２年</t>
  </si>
  <si>
    <t>平成７年</t>
  </si>
  <si>
    <t>通勤者</t>
  </si>
  <si>
    <t>通学者</t>
  </si>
  <si>
    <t>千　種　区</t>
  </si>
  <si>
    <t>中　村　区</t>
  </si>
  <si>
    <t>中　　　区</t>
  </si>
  <si>
    <t>昭　和　区</t>
  </si>
  <si>
    <t>瑞　穂　区</t>
  </si>
  <si>
    <t>熱　田　区</t>
  </si>
  <si>
    <t>中　川　区</t>
  </si>
  <si>
    <t>港　　　区</t>
  </si>
  <si>
    <t>南　　　区</t>
  </si>
  <si>
    <t>緑　　　区</t>
  </si>
  <si>
    <t>天　白　区</t>
  </si>
  <si>
    <t>その他の区</t>
  </si>
  <si>
    <t>３－13　流出人口</t>
  </si>
  <si>
    <t>資料：国勢調査</t>
  </si>
  <si>
    <t>各年10月１日現在</t>
  </si>
  <si>
    <t>平成12年</t>
  </si>
  <si>
    <t>総 数</t>
  </si>
  <si>
    <t>流 出 総 数</t>
  </si>
  <si>
    <t>県　  　 内</t>
  </si>
  <si>
    <t>名 古 屋 市</t>
  </si>
  <si>
    <t>岡  崎  市</t>
  </si>
  <si>
    <t>刈　谷　市</t>
  </si>
  <si>
    <t>豊　田　市</t>
  </si>
  <si>
    <t>安　城　市</t>
  </si>
  <si>
    <t>東　海　市</t>
  </si>
  <si>
    <t>大　府　市</t>
  </si>
  <si>
    <t>知　立　市</t>
  </si>
  <si>
    <t>東　郷　町</t>
  </si>
  <si>
    <t>日　進　市</t>
  </si>
  <si>
    <t>三　好　町</t>
  </si>
  <si>
    <t>他　　　県</t>
  </si>
  <si>
    <t>その他の市町村</t>
  </si>
  <si>
    <t>通勤・通学地</t>
  </si>
  <si>
    <t>平成17年</t>
  </si>
  <si>
    <t>※15歳以上就業者数及び15歳以上通学者数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</si>
</sst>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0.5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185" fontId="6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right" vertical="center" wrapText="1"/>
    </xf>
    <xf numFmtId="185" fontId="1" fillId="0" borderId="15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185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10" fillId="0" borderId="15" xfId="0" applyFont="1" applyBorder="1" applyAlignment="1">
      <alignment horizontal="right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616\My%20Documents\&#12464;&#12521;&#12501;&#65288;P017_&#29987;&#26989;&#23601;&#26989;&#327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2">
          <cell r="A12" t="str">
            <v>第1次産業　農業</v>
          </cell>
          <cell r="B12">
            <v>1.3</v>
          </cell>
          <cell r="C12">
            <v>1.3</v>
          </cell>
        </row>
        <row r="13">
          <cell r="A13" t="str">
            <v>製造業</v>
          </cell>
          <cell r="B13">
            <v>32.1</v>
          </cell>
        </row>
        <row r="14">
          <cell r="A14" t="str">
            <v>建設業</v>
          </cell>
          <cell r="B14">
            <v>7.6</v>
          </cell>
        </row>
        <row r="15">
          <cell r="C15">
            <v>39.8</v>
          </cell>
        </row>
        <row r="16">
          <cell r="A16" t="str">
            <v>サービス業</v>
          </cell>
          <cell r="B16">
            <v>26.3</v>
          </cell>
        </row>
        <row r="17">
          <cell r="A17" t="str">
            <v>卸売業・小売業・飲食業</v>
          </cell>
          <cell r="B17">
            <v>19.3</v>
          </cell>
        </row>
        <row r="18">
          <cell r="A18" t="str">
            <v>運輸・通信業</v>
          </cell>
          <cell r="B18">
            <v>6.2</v>
          </cell>
        </row>
        <row r="19">
          <cell r="A19" t="str">
            <v>金融・保険・不動産業</v>
          </cell>
          <cell r="B19">
            <v>2.6</v>
          </cell>
        </row>
        <row r="20">
          <cell r="A20" t="str">
            <v>公務</v>
          </cell>
          <cell r="B20">
            <v>2.3</v>
          </cell>
        </row>
        <row r="21">
          <cell r="A21" t="str">
            <v>電気・ガス・熱供給・水道業</v>
          </cell>
          <cell r="B21">
            <v>0.3</v>
          </cell>
        </row>
        <row r="22">
          <cell r="C22">
            <v>57.1</v>
          </cell>
        </row>
        <row r="23">
          <cell r="A23" t="str">
            <v>分類不能</v>
          </cell>
          <cell r="B23">
            <v>1.8</v>
          </cell>
          <cell r="C23">
            <v>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7">
      <selection activeCell="K18" sqref="K18"/>
    </sheetView>
  </sheetViews>
  <sheetFormatPr defaultColWidth="9.00390625" defaultRowHeight="13.5"/>
  <cols>
    <col min="1" max="1" width="14.25390625" style="0" customWidth="1"/>
    <col min="2" max="13" width="7.625" style="0" customWidth="1"/>
  </cols>
  <sheetData>
    <row r="1" spans="1:5" ht="19.5" customHeight="1">
      <c r="A1" s="24" t="s">
        <v>16</v>
      </c>
      <c r="B1" s="24"/>
      <c r="C1" s="24"/>
      <c r="D1" s="24"/>
      <c r="E1" s="24"/>
    </row>
    <row r="2" spans="1:5" s="18" customFormat="1" ht="19.5" customHeight="1">
      <c r="A2" s="12"/>
      <c r="B2" s="12"/>
      <c r="C2" s="12"/>
      <c r="D2" s="12"/>
      <c r="E2" s="12"/>
    </row>
    <row r="3" spans="1:13" s="18" customFormat="1" ht="19.5" customHeight="1" thickBot="1">
      <c r="A3" s="2"/>
      <c r="I3" s="25"/>
      <c r="J3" s="25"/>
      <c r="L3" s="25" t="s">
        <v>18</v>
      </c>
      <c r="M3" s="25"/>
    </row>
    <row r="4" spans="1:13" s="18" customFormat="1" ht="30" customHeight="1" thickTop="1">
      <c r="A4" s="30" t="s">
        <v>36</v>
      </c>
      <c r="B4" s="26" t="s">
        <v>0</v>
      </c>
      <c r="C4" s="27"/>
      <c r="D4" s="32"/>
      <c r="E4" s="26" t="s">
        <v>1</v>
      </c>
      <c r="F4" s="27"/>
      <c r="G4" s="32"/>
      <c r="H4" s="26" t="s">
        <v>19</v>
      </c>
      <c r="I4" s="27"/>
      <c r="J4" s="27"/>
      <c r="K4" s="26" t="s">
        <v>37</v>
      </c>
      <c r="L4" s="27"/>
      <c r="M4" s="27"/>
    </row>
    <row r="5" spans="1:13" s="18" customFormat="1" ht="30" customHeight="1">
      <c r="A5" s="31"/>
      <c r="B5" s="4" t="s">
        <v>20</v>
      </c>
      <c r="C5" s="5" t="s">
        <v>2</v>
      </c>
      <c r="D5" s="5" t="s">
        <v>3</v>
      </c>
      <c r="E5" s="4" t="s">
        <v>20</v>
      </c>
      <c r="F5" s="4" t="s">
        <v>2</v>
      </c>
      <c r="G5" s="4" t="s">
        <v>3</v>
      </c>
      <c r="H5" s="4" t="s">
        <v>20</v>
      </c>
      <c r="I5" s="4" t="s">
        <v>2</v>
      </c>
      <c r="J5" s="6" t="s">
        <v>3</v>
      </c>
      <c r="K5" s="19" t="s">
        <v>20</v>
      </c>
      <c r="L5" s="4" t="s">
        <v>2</v>
      </c>
      <c r="M5" s="6" t="s">
        <v>3</v>
      </c>
    </row>
    <row r="6" spans="1:13" s="18" customFormat="1" ht="9" customHeight="1">
      <c r="A6" s="3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18" customFormat="1" ht="18" customHeight="1">
      <c r="A7" s="7" t="s">
        <v>21</v>
      </c>
      <c r="B7" s="13">
        <f>SUM(B8+B33)</f>
        <v>21018</v>
      </c>
      <c r="C7" s="13">
        <f aca="true" t="shared" si="0" ref="C7:J7">SUM(C8+C33)</f>
        <v>17995</v>
      </c>
      <c r="D7" s="13">
        <f t="shared" si="0"/>
        <v>3023</v>
      </c>
      <c r="E7" s="13">
        <f t="shared" si="0"/>
        <v>22851</v>
      </c>
      <c r="F7" s="13">
        <f t="shared" si="0"/>
        <v>19913</v>
      </c>
      <c r="G7" s="13">
        <f t="shared" si="0"/>
        <v>2938</v>
      </c>
      <c r="H7" s="13">
        <f t="shared" si="0"/>
        <v>22687</v>
      </c>
      <c r="I7" s="13">
        <f t="shared" si="0"/>
        <v>20324</v>
      </c>
      <c r="J7" s="13">
        <f t="shared" si="0"/>
        <v>2363</v>
      </c>
      <c r="K7" s="13">
        <f>SUM(K8+K33)</f>
        <v>22817</v>
      </c>
      <c r="L7" s="13">
        <f>SUM(L8+L33)</f>
        <v>20590</v>
      </c>
      <c r="M7" s="13">
        <f>SUM(M8+M33)</f>
        <v>2227</v>
      </c>
    </row>
    <row r="8" spans="1:13" s="18" customFormat="1" ht="18" customHeight="1">
      <c r="A8" s="3" t="s">
        <v>22</v>
      </c>
      <c r="B8" s="14">
        <f>SUM(B9+B22+B23+B24+B25+B26+B27+B28+B29+B30+B31+B32)</f>
        <v>20751</v>
      </c>
      <c r="C8" s="14">
        <f aca="true" t="shared" si="1" ref="C8:I8">SUM(C9+C22+C23+C24+C25+C26+C27+C28+C29+C30+C31+C32)</f>
        <v>17798</v>
      </c>
      <c r="D8" s="14">
        <f t="shared" si="1"/>
        <v>2953</v>
      </c>
      <c r="E8" s="14">
        <f t="shared" si="1"/>
        <v>22555</v>
      </c>
      <c r="F8" s="14">
        <f t="shared" si="1"/>
        <v>19705</v>
      </c>
      <c r="G8" s="14">
        <f t="shared" si="1"/>
        <v>2850</v>
      </c>
      <c r="H8" s="14">
        <f t="shared" si="1"/>
        <v>22346</v>
      </c>
      <c r="I8" s="14">
        <f t="shared" si="1"/>
        <v>20061</v>
      </c>
      <c r="J8" s="14">
        <f>SUM(J9+J22+J23+J24+J25+J26+J27+J28+J29+J30+J31+J32)</f>
        <v>2285</v>
      </c>
      <c r="K8" s="14">
        <f>SUM(K9+K22+K23+K24+K25+K26+K27+K28+K29+K30+K31+K32)</f>
        <v>22466</v>
      </c>
      <c r="L8" s="14">
        <f>SUM(L9+L22+L23+L24+L25+L26+L27+L28+L29+L30+L31+L32)</f>
        <v>20297</v>
      </c>
      <c r="M8" s="14">
        <f>SUM(M9+M22+M23+M24+M25+M26+M27+M28+M29+M30+M31+M32)</f>
        <v>2169</v>
      </c>
    </row>
    <row r="9" spans="1:13" s="18" customFormat="1" ht="18" customHeight="1">
      <c r="A9" s="3" t="s">
        <v>23</v>
      </c>
      <c r="B9" s="14">
        <f>SUM(B10:B21)</f>
        <v>11824</v>
      </c>
      <c r="C9" s="14">
        <f aca="true" t="shared" si="2" ref="C9:J9">SUM(C10:C21)</f>
        <v>10160</v>
      </c>
      <c r="D9" s="14">
        <f t="shared" si="2"/>
        <v>1664</v>
      </c>
      <c r="E9" s="14">
        <f t="shared" si="2"/>
        <v>12733</v>
      </c>
      <c r="F9" s="14">
        <f t="shared" si="2"/>
        <v>11112</v>
      </c>
      <c r="G9" s="14">
        <f t="shared" si="2"/>
        <v>1621</v>
      </c>
      <c r="H9" s="14">
        <f t="shared" si="2"/>
        <v>11792</v>
      </c>
      <c r="I9" s="14">
        <f t="shared" si="2"/>
        <v>10605</v>
      </c>
      <c r="J9" s="14">
        <f t="shared" si="2"/>
        <v>1187</v>
      </c>
      <c r="K9" s="14">
        <f>SUM(K10:K21)</f>
        <v>10454</v>
      </c>
      <c r="L9" s="14">
        <f>SUM(L10:L21)</f>
        <v>9347</v>
      </c>
      <c r="M9" s="14">
        <f>SUM(M10:M21)</f>
        <v>1107</v>
      </c>
    </row>
    <row r="10" spans="1:13" s="18" customFormat="1" ht="18" customHeight="1">
      <c r="A10" s="8" t="s">
        <v>4</v>
      </c>
      <c r="B10" s="14">
        <v>452</v>
      </c>
      <c r="C10" s="14">
        <v>240</v>
      </c>
      <c r="D10" s="14">
        <v>212</v>
      </c>
      <c r="E10" s="14">
        <v>402</v>
      </c>
      <c r="F10" s="14">
        <v>255</v>
      </c>
      <c r="G10" s="14">
        <v>147</v>
      </c>
      <c r="H10" s="14">
        <v>371</v>
      </c>
      <c r="I10" s="14">
        <v>253</v>
      </c>
      <c r="J10" s="14">
        <v>118</v>
      </c>
      <c r="K10" s="14">
        <f>SUM(L10+M10)</f>
        <v>350</v>
      </c>
      <c r="L10" s="14">
        <v>241</v>
      </c>
      <c r="M10" s="14">
        <v>109</v>
      </c>
    </row>
    <row r="11" spans="1:13" s="18" customFormat="1" ht="18" customHeight="1">
      <c r="A11" s="8" t="s">
        <v>5</v>
      </c>
      <c r="B11" s="14">
        <v>1041</v>
      </c>
      <c r="C11" s="14">
        <v>827</v>
      </c>
      <c r="D11" s="14">
        <v>214</v>
      </c>
      <c r="E11" s="14">
        <v>1040</v>
      </c>
      <c r="F11" s="14">
        <v>856</v>
      </c>
      <c r="G11" s="14">
        <v>184</v>
      </c>
      <c r="H11" s="14">
        <v>1016</v>
      </c>
      <c r="I11" s="14">
        <v>905</v>
      </c>
      <c r="J11" s="14">
        <v>111</v>
      </c>
      <c r="K11" s="14">
        <f aca="true" t="shared" si="3" ref="K11:K33">SUM(L11+M11)</f>
        <v>898</v>
      </c>
      <c r="L11" s="14">
        <v>789</v>
      </c>
      <c r="M11" s="14">
        <v>109</v>
      </c>
    </row>
    <row r="12" spans="1:13" s="18" customFormat="1" ht="18" customHeight="1">
      <c r="A12" s="8" t="s">
        <v>6</v>
      </c>
      <c r="B12" s="14">
        <v>1893</v>
      </c>
      <c r="C12" s="14">
        <v>1783</v>
      </c>
      <c r="D12" s="14">
        <v>110</v>
      </c>
      <c r="E12" s="14">
        <v>2018</v>
      </c>
      <c r="F12" s="14">
        <v>1906</v>
      </c>
      <c r="G12" s="14">
        <v>112</v>
      </c>
      <c r="H12" s="14">
        <v>1940</v>
      </c>
      <c r="I12" s="14">
        <v>1861</v>
      </c>
      <c r="J12" s="14">
        <v>79</v>
      </c>
      <c r="K12" s="14">
        <f t="shared" si="3"/>
        <v>1709</v>
      </c>
      <c r="L12" s="14">
        <v>1620</v>
      </c>
      <c r="M12" s="14">
        <v>89</v>
      </c>
    </row>
    <row r="13" spans="1:13" s="18" customFormat="1" ht="18" customHeight="1">
      <c r="A13" s="8" t="s">
        <v>7</v>
      </c>
      <c r="B13" s="14">
        <v>453</v>
      </c>
      <c r="C13" s="14">
        <v>271</v>
      </c>
      <c r="D13" s="14">
        <v>182</v>
      </c>
      <c r="E13" s="14">
        <v>505</v>
      </c>
      <c r="F13" s="14">
        <v>323</v>
      </c>
      <c r="G13" s="14">
        <v>182</v>
      </c>
      <c r="H13" s="14">
        <v>413</v>
      </c>
      <c r="I13" s="14">
        <v>282</v>
      </c>
      <c r="J13" s="14">
        <v>131</v>
      </c>
      <c r="K13" s="14">
        <f t="shared" si="3"/>
        <v>392</v>
      </c>
      <c r="L13" s="14">
        <v>246</v>
      </c>
      <c r="M13" s="14">
        <v>146</v>
      </c>
    </row>
    <row r="14" spans="1:13" s="18" customFormat="1" ht="18" customHeight="1">
      <c r="A14" s="8" t="s">
        <v>8</v>
      </c>
      <c r="B14" s="14">
        <v>962</v>
      </c>
      <c r="C14" s="14">
        <v>785</v>
      </c>
      <c r="D14" s="14">
        <v>177</v>
      </c>
      <c r="E14" s="14">
        <v>908</v>
      </c>
      <c r="F14" s="14">
        <v>760</v>
      </c>
      <c r="G14" s="14">
        <v>148</v>
      </c>
      <c r="H14" s="14">
        <v>768</v>
      </c>
      <c r="I14" s="14">
        <v>661</v>
      </c>
      <c r="J14" s="14">
        <v>107</v>
      </c>
      <c r="K14" s="14">
        <f t="shared" si="3"/>
        <v>631</v>
      </c>
      <c r="L14" s="14">
        <v>504</v>
      </c>
      <c r="M14" s="14">
        <v>127</v>
      </c>
    </row>
    <row r="15" spans="1:13" s="18" customFormat="1" ht="18" customHeight="1">
      <c r="A15" s="8" t="s">
        <v>9</v>
      </c>
      <c r="B15" s="14">
        <v>710</v>
      </c>
      <c r="C15" s="14">
        <v>554</v>
      </c>
      <c r="D15" s="14">
        <v>156</v>
      </c>
      <c r="E15" s="14">
        <v>825</v>
      </c>
      <c r="F15" s="14">
        <v>650</v>
      </c>
      <c r="G15" s="14">
        <v>175</v>
      </c>
      <c r="H15" s="14">
        <v>649</v>
      </c>
      <c r="I15" s="14">
        <v>550</v>
      </c>
      <c r="J15" s="14">
        <v>99</v>
      </c>
      <c r="K15" s="14">
        <f t="shared" si="3"/>
        <v>556</v>
      </c>
      <c r="L15" s="14">
        <v>489</v>
      </c>
      <c r="M15" s="14">
        <v>67</v>
      </c>
    </row>
    <row r="16" spans="1:13" s="18" customFormat="1" ht="18" customHeight="1">
      <c r="A16" s="8" t="s">
        <v>10</v>
      </c>
      <c r="B16" s="14">
        <v>361</v>
      </c>
      <c r="C16" s="14">
        <v>355</v>
      </c>
      <c r="D16" s="14">
        <v>6</v>
      </c>
      <c r="E16" s="14">
        <v>378</v>
      </c>
      <c r="F16" s="14">
        <v>376</v>
      </c>
      <c r="G16" s="14">
        <v>2</v>
      </c>
      <c r="H16" s="14">
        <v>378</v>
      </c>
      <c r="I16" s="14">
        <v>375</v>
      </c>
      <c r="J16" s="14">
        <v>3</v>
      </c>
      <c r="K16" s="14">
        <f t="shared" si="3"/>
        <v>277</v>
      </c>
      <c r="L16" s="14">
        <v>275</v>
      </c>
      <c r="M16" s="14">
        <v>2</v>
      </c>
    </row>
    <row r="17" spans="1:13" s="18" customFormat="1" ht="18" customHeight="1">
      <c r="A17" s="8" t="s">
        <v>11</v>
      </c>
      <c r="B17" s="14">
        <v>1074</v>
      </c>
      <c r="C17" s="14">
        <v>1070</v>
      </c>
      <c r="D17" s="14">
        <v>4</v>
      </c>
      <c r="E17" s="14">
        <v>1122</v>
      </c>
      <c r="F17" s="14">
        <v>1113</v>
      </c>
      <c r="G17" s="14">
        <v>9</v>
      </c>
      <c r="H17" s="14">
        <v>934</v>
      </c>
      <c r="I17" s="14">
        <v>926</v>
      </c>
      <c r="J17" s="14">
        <v>8</v>
      </c>
      <c r="K17" s="14">
        <f t="shared" si="3"/>
        <v>695</v>
      </c>
      <c r="L17" s="14">
        <v>690</v>
      </c>
      <c r="M17" s="14">
        <v>5</v>
      </c>
    </row>
    <row r="18" spans="1:13" s="18" customFormat="1" ht="18" customHeight="1">
      <c r="A18" s="8" t="s">
        <v>12</v>
      </c>
      <c r="B18" s="14">
        <v>1414</v>
      </c>
      <c r="C18" s="14">
        <v>1229</v>
      </c>
      <c r="D18" s="14">
        <v>185</v>
      </c>
      <c r="E18" s="14">
        <v>1454</v>
      </c>
      <c r="F18" s="14">
        <v>1262</v>
      </c>
      <c r="G18" s="14">
        <v>192</v>
      </c>
      <c r="H18" s="14">
        <v>1305</v>
      </c>
      <c r="I18" s="14">
        <v>1155</v>
      </c>
      <c r="J18" s="14">
        <v>150</v>
      </c>
      <c r="K18" s="14">
        <f t="shared" si="3"/>
        <v>1100</v>
      </c>
      <c r="L18" s="14">
        <v>959</v>
      </c>
      <c r="M18" s="14">
        <v>141</v>
      </c>
    </row>
    <row r="19" spans="1:13" s="18" customFormat="1" ht="18" customHeight="1">
      <c r="A19" s="8" t="s">
        <v>13</v>
      </c>
      <c r="B19" s="14">
        <v>1978</v>
      </c>
      <c r="C19" s="14">
        <v>1874</v>
      </c>
      <c r="D19" s="14">
        <v>104</v>
      </c>
      <c r="E19" s="14">
        <v>2395</v>
      </c>
      <c r="F19" s="14">
        <v>2262</v>
      </c>
      <c r="G19" s="14">
        <v>133</v>
      </c>
      <c r="H19" s="14">
        <v>2460</v>
      </c>
      <c r="I19" s="14">
        <v>2346</v>
      </c>
      <c r="J19" s="14">
        <v>114</v>
      </c>
      <c r="K19" s="14">
        <f t="shared" si="3"/>
        <v>2408</v>
      </c>
      <c r="L19" s="14">
        <v>2312</v>
      </c>
      <c r="M19" s="14">
        <v>96</v>
      </c>
    </row>
    <row r="20" spans="1:13" s="18" customFormat="1" ht="18" customHeight="1">
      <c r="A20" s="8" t="s">
        <v>14</v>
      </c>
      <c r="B20" s="14">
        <v>519</v>
      </c>
      <c r="C20" s="14">
        <v>406</v>
      </c>
      <c r="D20" s="14">
        <v>113</v>
      </c>
      <c r="E20" s="14">
        <v>582</v>
      </c>
      <c r="F20" s="14">
        <v>469</v>
      </c>
      <c r="G20" s="14">
        <v>113</v>
      </c>
      <c r="H20" s="14">
        <v>555</v>
      </c>
      <c r="I20" s="14">
        <v>450</v>
      </c>
      <c r="J20" s="14">
        <v>105</v>
      </c>
      <c r="K20" s="14">
        <f t="shared" si="3"/>
        <v>508</v>
      </c>
      <c r="L20" s="14">
        <v>422</v>
      </c>
      <c r="M20" s="14">
        <v>86</v>
      </c>
    </row>
    <row r="21" spans="1:13" s="18" customFormat="1" ht="18" customHeight="1">
      <c r="A21" s="8" t="s">
        <v>15</v>
      </c>
      <c r="B21" s="14">
        <v>967</v>
      </c>
      <c r="C21" s="14">
        <v>766</v>
      </c>
      <c r="D21" s="14">
        <v>201</v>
      </c>
      <c r="E21" s="14">
        <v>1104</v>
      </c>
      <c r="F21" s="14">
        <v>880</v>
      </c>
      <c r="G21" s="14">
        <v>224</v>
      </c>
      <c r="H21" s="14">
        <v>1003</v>
      </c>
      <c r="I21" s="14">
        <v>841</v>
      </c>
      <c r="J21" s="14">
        <v>162</v>
      </c>
      <c r="K21" s="14">
        <f t="shared" si="3"/>
        <v>930</v>
      </c>
      <c r="L21" s="14">
        <v>800</v>
      </c>
      <c r="M21" s="14">
        <v>130</v>
      </c>
    </row>
    <row r="22" spans="1:13" s="18" customFormat="1" ht="18" customHeight="1">
      <c r="A22" s="3" t="s">
        <v>24</v>
      </c>
      <c r="B22" s="14">
        <v>502</v>
      </c>
      <c r="C22" s="14">
        <v>442</v>
      </c>
      <c r="D22" s="14">
        <v>60</v>
      </c>
      <c r="E22" s="14">
        <v>549</v>
      </c>
      <c r="F22" s="14">
        <v>476</v>
      </c>
      <c r="G22" s="14">
        <v>73</v>
      </c>
      <c r="H22" s="14">
        <v>559</v>
      </c>
      <c r="I22" s="14">
        <v>509</v>
      </c>
      <c r="J22" s="14">
        <v>50</v>
      </c>
      <c r="K22" s="14">
        <f t="shared" si="3"/>
        <v>594</v>
      </c>
      <c r="L22" s="14">
        <v>527</v>
      </c>
      <c r="M22" s="14">
        <v>67</v>
      </c>
    </row>
    <row r="23" spans="1:13" s="18" customFormat="1" ht="18" customHeight="1">
      <c r="A23" s="3" t="s">
        <v>25</v>
      </c>
      <c r="B23" s="14">
        <v>2171</v>
      </c>
      <c r="C23" s="14">
        <v>1893</v>
      </c>
      <c r="D23" s="14">
        <v>278</v>
      </c>
      <c r="E23" s="14">
        <v>2315</v>
      </c>
      <c r="F23" s="14">
        <v>2044</v>
      </c>
      <c r="G23" s="14">
        <v>271</v>
      </c>
      <c r="H23" s="14">
        <v>2680</v>
      </c>
      <c r="I23" s="14">
        <v>2345</v>
      </c>
      <c r="J23" s="14">
        <v>335</v>
      </c>
      <c r="K23" s="14">
        <f t="shared" si="3"/>
        <v>2906</v>
      </c>
      <c r="L23" s="14">
        <v>2604</v>
      </c>
      <c r="M23" s="14">
        <v>302</v>
      </c>
    </row>
    <row r="24" spans="1:13" s="18" customFormat="1" ht="18" customHeight="1">
      <c r="A24" s="3" t="s">
        <v>26</v>
      </c>
      <c r="B24" s="14">
        <v>1019</v>
      </c>
      <c r="C24" s="14">
        <v>920</v>
      </c>
      <c r="D24" s="14">
        <v>99</v>
      </c>
      <c r="E24" s="14">
        <v>1137</v>
      </c>
      <c r="F24" s="14">
        <v>1045</v>
      </c>
      <c r="G24" s="14">
        <v>92</v>
      </c>
      <c r="H24" s="14">
        <v>1247</v>
      </c>
      <c r="I24" s="14">
        <v>1170</v>
      </c>
      <c r="J24" s="14">
        <v>77</v>
      </c>
      <c r="K24" s="14">
        <f t="shared" si="3"/>
        <v>1690</v>
      </c>
      <c r="L24" s="14">
        <v>1629</v>
      </c>
      <c r="M24" s="14">
        <v>61</v>
      </c>
    </row>
    <row r="25" spans="1:13" s="18" customFormat="1" ht="18" customHeight="1">
      <c r="A25" s="3" t="s">
        <v>27</v>
      </c>
      <c r="B25" s="14">
        <v>622</v>
      </c>
      <c r="C25" s="14">
        <v>540</v>
      </c>
      <c r="D25" s="14">
        <v>82</v>
      </c>
      <c r="E25" s="14">
        <v>647</v>
      </c>
      <c r="F25" s="14">
        <v>562</v>
      </c>
      <c r="G25" s="14">
        <v>85</v>
      </c>
      <c r="H25" s="14">
        <v>645</v>
      </c>
      <c r="I25" s="14">
        <v>544</v>
      </c>
      <c r="J25" s="14">
        <v>101</v>
      </c>
      <c r="K25" s="14">
        <f t="shared" si="3"/>
        <v>707</v>
      </c>
      <c r="L25" s="14">
        <v>649</v>
      </c>
      <c r="M25" s="14">
        <v>58</v>
      </c>
    </row>
    <row r="26" spans="1:13" s="18" customFormat="1" ht="18" customHeight="1">
      <c r="A26" s="3" t="s">
        <v>28</v>
      </c>
      <c r="B26" s="14">
        <v>314</v>
      </c>
      <c r="C26" s="14">
        <v>305</v>
      </c>
      <c r="D26" s="14">
        <v>9</v>
      </c>
      <c r="E26" s="14">
        <v>338</v>
      </c>
      <c r="F26" s="14">
        <v>323</v>
      </c>
      <c r="G26" s="14">
        <v>15</v>
      </c>
      <c r="H26" s="14">
        <v>353</v>
      </c>
      <c r="I26" s="14">
        <v>340</v>
      </c>
      <c r="J26" s="14">
        <v>13</v>
      </c>
      <c r="K26" s="14">
        <f t="shared" si="3"/>
        <v>432</v>
      </c>
      <c r="L26" s="14">
        <v>390</v>
      </c>
      <c r="M26" s="14">
        <v>42</v>
      </c>
    </row>
    <row r="27" spans="1:13" s="18" customFormat="1" ht="18" customHeight="1">
      <c r="A27" s="3" t="s">
        <v>29</v>
      </c>
      <c r="B27" s="14">
        <v>1056</v>
      </c>
      <c r="C27" s="14">
        <v>1031</v>
      </c>
      <c r="D27" s="14">
        <v>25</v>
      </c>
      <c r="E27" s="14">
        <v>1277</v>
      </c>
      <c r="F27" s="14">
        <v>1232</v>
      </c>
      <c r="G27" s="14">
        <v>45</v>
      </c>
      <c r="H27" s="14">
        <v>1363</v>
      </c>
      <c r="I27" s="14">
        <v>1333</v>
      </c>
      <c r="J27" s="14">
        <v>30</v>
      </c>
      <c r="K27" s="14">
        <f t="shared" si="3"/>
        <v>1593</v>
      </c>
      <c r="L27" s="14">
        <v>1538</v>
      </c>
      <c r="M27" s="14">
        <v>55</v>
      </c>
    </row>
    <row r="28" spans="1:13" s="18" customFormat="1" ht="18" customHeight="1">
      <c r="A28" s="3" t="s">
        <v>30</v>
      </c>
      <c r="B28" s="14">
        <v>484</v>
      </c>
      <c r="C28" s="14">
        <v>313</v>
      </c>
      <c r="D28" s="14">
        <v>171</v>
      </c>
      <c r="E28" s="14">
        <v>461</v>
      </c>
      <c r="F28" s="14">
        <v>362</v>
      </c>
      <c r="G28" s="14">
        <v>99</v>
      </c>
      <c r="H28" s="14">
        <v>471</v>
      </c>
      <c r="I28" s="14">
        <v>386</v>
      </c>
      <c r="J28" s="14">
        <v>85</v>
      </c>
      <c r="K28" s="14">
        <f t="shared" si="3"/>
        <v>437</v>
      </c>
      <c r="L28" s="14">
        <v>342</v>
      </c>
      <c r="M28" s="14">
        <v>95</v>
      </c>
    </row>
    <row r="29" spans="1:13" s="18" customFormat="1" ht="18" customHeight="1">
      <c r="A29" s="3" t="s">
        <v>31</v>
      </c>
      <c r="B29" s="14">
        <v>548</v>
      </c>
      <c r="C29" s="14">
        <v>386</v>
      </c>
      <c r="D29" s="14">
        <v>162</v>
      </c>
      <c r="E29" s="14">
        <v>560</v>
      </c>
      <c r="F29" s="14">
        <v>415</v>
      </c>
      <c r="G29" s="14">
        <v>145</v>
      </c>
      <c r="H29" s="14">
        <v>553</v>
      </c>
      <c r="I29" s="14">
        <v>491</v>
      </c>
      <c r="J29" s="14">
        <v>62</v>
      </c>
      <c r="K29" s="14">
        <f t="shared" si="3"/>
        <v>553</v>
      </c>
      <c r="L29" s="14">
        <v>516</v>
      </c>
      <c r="M29" s="14">
        <v>37</v>
      </c>
    </row>
    <row r="30" spans="1:13" s="18" customFormat="1" ht="18" customHeight="1">
      <c r="A30" s="3" t="s">
        <v>32</v>
      </c>
      <c r="B30" s="14">
        <v>269</v>
      </c>
      <c r="C30" s="14">
        <v>168</v>
      </c>
      <c r="D30" s="14">
        <v>101</v>
      </c>
      <c r="E30" s="14">
        <v>349</v>
      </c>
      <c r="F30" s="14">
        <v>263</v>
      </c>
      <c r="G30" s="14">
        <v>86</v>
      </c>
      <c r="H30" s="14">
        <v>405</v>
      </c>
      <c r="I30" s="14">
        <v>326</v>
      </c>
      <c r="J30" s="14">
        <v>79</v>
      </c>
      <c r="K30" s="14">
        <f t="shared" si="3"/>
        <v>518</v>
      </c>
      <c r="L30" s="14">
        <v>413</v>
      </c>
      <c r="M30" s="14">
        <v>105</v>
      </c>
    </row>
    <row r="31" spans="1:13" s="18" customFormat="1" ht="18" customHeight="1">
      <c r="A31" s="3" t="s">
        <v>33</v>
      </c>
      <c r="B31" s="14">
        <v>494</v>
      </c>
      <c r="C31" s="14">
        <v>463</v>
      </c>
      <c r="D31" s="14">
        <v>31</v>
      </c>
      <c r="E31" s="14">
        <v>532</v>
      </c>
      <c r="F31" s="14">
        <v>503</v>
      </c>
      <c r="G31" s="14">
        <v>29</v>
      </c>
      <c r="H31" s="14">
        <v>547</v>
      </c>
      <c r="I31" s="14">
        <v>502</v>
      </c>
      <c r="J31" s="14">
        <v>45</v>
      </c>
      <c r="K31" s="14">
        <f t="shared" si="3"/>
        <v>708</v>
      </c>
      <c r="L31" s="14">
        <v>677</v>
      </c>
      <c r="M31" s="14">
        <v>31</v>
      </c>
    </row>
    <row r="32" spans="1:13" s="18" customFormat="1" ht="18" customHeight="1">
      <c r="A32" s="1" t="s">
        <v>35</v>
      </c>
      <c r="B32" s="14">
        <v>1448</v>
      </c>
      <c r="C32" s="14">
        <v>1177</v>
      </c>
      <c r="D32" s="14">
        <v>271</v>
      </c>
      <c r="E32" s="14">
        <v>1657</v>
      </c>
      <c r="F32" s="14">
        <v>1368</v>
      </c>
      <c r="G32" s="14">
        <v>289</v>
      </c>
      <c r="H32" s="14">
        <v>1731</v>
      </c>
      <c r="I32" s="14">
        <v>1510</v>
      </c>
      <c r="J32" s="14">
        <v>221</v>
      </c>
      <c r="K32" s="14">
        <f t="shared" si="3"/>
        <v>1874</v>
      </c>
      <c r="L32" s="14">
        <v>1665</v>
      </c>
      <c r="M32" s="14">
        <v>209</v>
      </c>
    </row>
    <row r="33" spans="1:13" s="18" customFormat="1" ht="18" customHeight="1">
      <c r="A33" s="3" t="s">
        <v>34</v>
      </c>
      <c r="B33" s="17">
        <v>267</v>
      </c>
      <c r="C33" s="17">
        <v>197</v>
      </c>
      <c r="D33" s="17">
        <v>70</v>
      </c>
      <c r="E33" s="17">
        <v>296</v>
      </c>
      <c r="F33" s="17">
        <v>208</v>
      </c>
      <c r="G33" s="17">
        <v>88</v>
      </c>
      <c r="H33" s="17">
        <v>341</v>
      </c>
      <c r="I33" s="17">
        <v>263</v>
      </c>
      <c r="J33" s="17">
        <v>78</v>
      </c>
      <c r="K33" s="14">
        <f t="shared" si="3"/>
        <v>351</v>
      </c>
      <c r="L33" s="17">
        <v>293</v>
      </c>
      <c r="M33" s="17">
        <v>58</v>
      </c>
    </row>
    <row r="34" spans="1:13" s="18" customFormat="1" ht="9" customHeight="1" thickBot="1">
      <c r="A34" s="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s="18" customFormat="1" ht="21.75" customHeight="1" thickTop="1">
      <c r="A35" s="28" t="s">
        <v>38</v>
      </c>
      <c r="B35" s="28"/>
      <c r="C35" s="28"/>
      <c r="D35" s="28"/>
      <c r="E35" s="28"/>
      <c r="F35" s="28"/>
      <c r="G35" s="28"/>
      <c r="H35" s="28"/>
      <c r="I35" s="28"/>
      <c r="J35" s="28"/>
      <c r="K35" s="17"/>
      <c r="L35" s="29" t="s">
        <v>17</v>
      </c>
      <c r="M35" s="29"/>
    </row>
    <row r="36" spans="1:10" s="20" customFormat="1" ht="19.5" customHeight="1">
      <c r="A36" s="10"/>
      <c r="H36" s="21"/>
      <c r="I36" s="21"/>
      <c r="J36" s="21"/>
    </row>
    <row r="37" spans="1:10" s="18" customFormat="1" ht="19.5" customHeight="1">
      <c r="A37" s="11"/>
      <c r="H37" s="22"/>
      <c r="I37" s="22"/>
      <c r="J37" s="22"/>
    </row>
    <row r="38" s="18" customFormat="1" ht="19.5" customHeight="1">
      <c r="A38" s="11"/>
    </row>
    <row r="40" spans="8:10" ht="13.5">
      <c r="H40" s="23"/>
      <c r="I40" s="23"/>
      <c r="J40" s="23"/>
    </row>
  </sheetData>
  <sheetProtection/>
  <mergeCells count="10">
    <mergeCell ref="L3:M3"/>
    <mergeCell ref="K4:M4"/>
    <mergeCell ref="A35:J35"/>
    <mergeCell ref="L35:M35"/>
    <mergeCell ref="A1:E1"/>
    <mergeCell ref="A4:A5"/>
    <mergeCell ref="B4:D4"/>
    <mergeCell ref="E4:G4"/>
    <mergeCell ref="H4:J4"/>
    <mergeCell ref="I3:J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2008-04-09T02:45:34Z</cp:lastPrinted>
  <dcterms:created xsi:type="dcterms:W3CDTF">2006-05-17T01:32:50Z</dcterms:created>
  <dcterms:modified xsi:type="dcterms:W3CDTF">2009-05-25T08:06:46Z</dcterms:modified>
  <cp:category/>
  <cp:version/>
  <cp:contentType/>
  <cp:contentStatus/>
</cp:coreProperties>
</file>