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65" windowWidth="15330" windowHeight="5325" activeTab="1"/>
  </bookViews>
  <sheets>
    <sheet name="５－９野菜の作付面積・収穫量" sheetId="1" r:id="rId1"/>
    <sheet name="５－１０花き栽培面積・出荷量" sheetId="2" r:id="rId2"/>
    <sheet name="５－１１農地の転用面積" sheetId="3" r:id="rId3"/>
    <sheet name="５－１２農業祖生産額及び生産農業所得" sheetId="4" r:id="rId4"/>
  </sheets>
  <definedNames/>
  <calcPr fullCalcOnLoad="1"/>
</workbook>
</file>

<file path=xl/sharedStrings.xml><?xml version="1.0" encoding="utf-8"?>
<sst xmlns="http://schemas.openxmlformats.org/spreadsheetml/2006/main" count="352" uniqueCount="106">
  <si>
    <t>年</t>
  </si>
  <si>
    <t>収穫量</t>
  </si>
  <si>
    <t>資料：農林水産統計年報</t>
  </si>
  <si>
    <t>トマト</t>
  </si>
  <si>
    <t>いちご</t>
  </si>
  <si>
    <t>すいか</t>
  </si>
  <si>
    <t>メロン</t>
  </si>
  <si>
    <t>かぼちゃ</t>
  </si>
  <si>
    <t>えだまめ</t>
  </si>
  <si>
    <t>面　積</t>
  </si>
  <si>
    <t>５－９　野菜の作付面積・収穫量</t>
  </si>
  <si>
    <t>たまねぎ</t>
  </si>
  <si>
    <t>キャベツ</t>
  </si>
  <si>
    <t>はくさい</t>
  </si>
  <si>
    <t>ほうれんそう</t>
  </si>
  <si>
    <t>だいこん</t>
  </si>
  <si>
    <t>にんじん</t>
  </si>
  <si>
    <t>その他</t>
  </si>
  <si>
    <t>処　理　形　態　別　面　積</t>
  </si>
  <si>
    <t>用　　途　　別　　面　　積</t>
  </si>
  <si>
    <t>総　数</t>
  </si>
  <si>
    <t>４条</t>
  </si>
  <si>
    <t>５条</t>
  </si>
  <si>
    <t>工鉱業
用　地</t>
  </si>
  <si>
    <t>花　・　苗　類</t>
  </si>
  <si>
    <t>鉢　　物　　類</t>
  </si>
  <si>
    <t>出荷量</t>
  </si>
  <si>
    <t>　　　　　　　　　　出荷量：千鉢</t>
  </si>
  <si>
    <t>－</t>
  </si>
  <si>
    <t>公共施
設用地</t>
  </si>
  <si>
    <t>農地法第4・5条による許可届出</t>
  </si>
  <si>
    <t>×</t>
  </si>
  <si>
    <t>　　　単位　面　積：ha</t>
  </si>
  <si>
    <t>収穫量</t>
  </si>
  <si>
    <t>面　積</t>
  </si>
  <si>
    <t>面　積</t>
  </si>
  <si>
    <t>総　数</t>
  </si>
  <si>
    <t>ね　ぎ</t>
  </si>
  <si>
    <t>な　す</t>
  </si>
  <si>
    <t>５－10　花き栽培面積・出荷量</t>
  </si>
  <si>
    <t>そ　の　他</t>
  </si>
  <si>
    <t>　　　　　　収穫量： t</t>
  </si>
  <si>
    <t xml:space="preserve">単位　面　積：a   </t>
  </si>
  <si>
    <t>シクラメン</t>
  </si>
  <si>
    <t>パンジー</t>
  </si>
  <si>
    <t>面　積</t>
  </si>
  <si>
    <t>面　積</t>
  </si>
  <si>
    <t>住宅
用地</t>
  </si>
  <si>
    <t>麦類</t>
  </si>
  <si>
    <t>雑穀豆類</t>
  </si>
  <si>
    <t>いも類</t>
  </si>
  <si>
    <t>野菜</t>
  </si>
  <si>
    <t>果実</t>
  </si>
  <si>
    <t>花き</t>
  </si>
  <si>
    <t>工芸農作物</t>
  </si>
  <si>
    <t>種苗、苗木類その他</t>
  </si>
  <si>
    <t>養蚕</t>
  </si>
  <si>
    <t>畜産計</t>
  </si>
  <si>
    <t>農家１戸当たり
生産農業所得</t>
  </si>
  <si>
    <t>肉用牛</t>
  </si>
  <si>
    <t>乳用牛</t>
  </si>
  <si>
    <t>その他畜産物</t>
  </si>
  <si>
    <t>加工農産物</t>
  </si>
  <si>
    <t>（千円）</t>
  </si>
  <si>
    <t>（千万円）</t>
  </si>
  <si>
    <t>資料：農林水産統計年報</t>
  </si>
  <si>
    <t>５－11　農地の転用面積</t>
  </si>
  <si>
    <t>区   　分</t>
  </si>
  <si>
    <t>総　　　　　　　　計</t>
  </si>
  <si>
    <t>耕　　種　　計</t>
  </si>
  <si>
    <t>米　</t>
  </si>
  <si>
    <t>豚　</t>
  </si>
  <si>
    <t>鶏　</t>
  </si>
  <si>
    <t>生産農業所得</t>
  </si>
  <si>
    <t>耕地10ａ当たり
生産農業所得</t>
  </si>
  <si>
    <t>農業専従者１人当たり
生産農業所得</t>
  </si>
  <si>
    <t>単位：a</t>
  </si>
  <si>
    <t>その他の建物施設用　　地</t>
  </si>
  <si>
    <t>平成17年</t>
  </si>
  <si>
    <t>54.7</t>
  </si>
  <si>
    <t>214.4</t>
  </si>
  <si>
    <t>　　18年</t>
  </si>
  <si>
    <t>平成18年</t>
  </si>
  <si>
    <t>19.6</t>
  </si>
  <si>
    <t>93.2</t>
  </si>
  <si>
    <t>　　19年</t>
  </si>
  <si>
    <t>平成19年</t>
  </si>
  <si>
    <t>ｘ</t>
  </si>
  <si>
    <t>※「×」：統計データなし</t>
  </si>
  <si>
    <t>※「×」：統計データなし</t>
  </si>
  <si>
    <t>※「ｘ」：秘密保護上、統計数値を公表しないもの</t>
  </si>
  <si>
    <t>５－12　農業算出額及び生産農業所得</t>
  </si>
  <si>
    <t>　　 「×」  ： 統計データなし</t>
  </si>
  <si>
    <t>　　　　　　　　　　愛知県</t>
  </si>
  <si>
    <t>　　20年</t>
  </si>
  <si>
    <t>　　20年</t>
  </si>
  <si>
    <t>平成20年</t>
  </si>
  <si>
    <t>　　21年</t>
  </si>
  <si>
    <t>平成17年</t>
  </si>
  <si>
    <t>　　21年</t>
  </si>
  <si>
    <t>平成21年</t>
  </si>
  <si>
    <t>×</t>
  </si>
  <si>
    <t>-</t>
  </si>
  <si>
    <t>-</t>
  </si>
  <si>
    <t>×</t>
  </si>
  <si>
    <r>
      <t>資料：愛知県</t>
    </r>
    <r>
      <rPr>
        <sz val="11"/>
        <rFont val="ＭＳ 明朝"/>
        <family val="1"/>
      </rPr>
      <t>農業振興課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</si>
</sst>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8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0.5"/>
      <name val="ＭＳ ゴシック"/>
      <family val="3"/>
    </font>
    <font>
      <sz val="14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.5"/>
      <name val="ＭＳ 明朝"/>
      <family val="1"/>
    </font>
    <font>
      <b/>
      <sz val="11"/>
      <name val="ＭＳ Ｐゴシック"/>
      <family val="3"/>
    </font>
    <font>
      <strike/>
      <sz val="11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textRotation="255" wrapText="1"/>
    </xf>
    <xf numFmtId="0" fontId="9" fillId="0" borderId="16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1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20" xfId="0" applyFont="1" applyFill="1" applyBorder="1" applyAlignment="1">
      <alignment horizontal="center" vertical="center" textRotation="255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23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distributed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 quotePrefix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79" fontId="9" fillId="0" borderId="18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9" fillId="0" borderId="29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2" fillId="0" borderId="23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zoomScale="75" zoomScaleNormal="75" zoomScalePageLayoutView="0" workbookViewId="0" topLeftCell="A1">
      <selection activeCell="G15" sqref="G15"/>
    </sheetView>
  </sheetViews>
  <sheetFormatPr defaultColWidth="9.00390625" defaultRowHeight="13.5"/>
  <cols>
    <col min="1" max="1" width="9.50390625" style="20" customWidth="1"/>
    <col min="2" max="2" width="5.625" style="20" customWidth="1"/>
    <col min="3" max="3" width="8.125" style="20" customWidth="1"/>
    <col min="4" max="17" width="6.125" style="20" customWidth="1"/>
    <col min="18" max="33" width="6.25390625" style="20" customWidth="1"/>
    <col min="34" max="16384" width="9.00390625" style="20" customWidth="1"/>
  </cols>
  <sheetData>
    <row r="1" spans="1:18" ht="19.5" customHeight="1">
      <c r="A1" s="14" t="s">
        <v>10</v>
      </c>
      <c r="B1" s="14"/>
      <c r="C1" s="14"/>
      <c r="D1" s="14"/>
      <c r="E1" s="14"/>
      <c r="F1" s="14"/>
      <c r="G1" s="14"/>
      <c r="H1" s="14"/>
      <c r="R1" s="29"/>
    </row>
    <row r="2" spans="1:18" ht="19.5" customHeight="1">
      <c r="A2" s="14"/>
      <c r="B2" s="14"/>
      <c r="C2" s="14"/>
      <c r="D2" s="14"/>
      <c r="E2" s="14"/>
      <c r="F2" s="14"/>
      <c r="G2" s="14"/>
      <c r="H2" s="14"/>
      <c r="R2" s="29"/>
    </row>
    <row r="3" spans="1:33" s="19" customFormat="1" ht="13.5">
      <c r="A3" s="16"/>
      <c r="B3" s="16"/>
      <c r="C3" s="16"/>
      <c r="D3" s="16"/>
      <c r="E3" s="16"/>
      <c r="F3" s="16"/>
      <c r="G3" s="16"/>
      <c r="H3" s="16"/>
      <c r="R3" s="1"/>
      <c r="AD3" s="108" t="s">
        <v>32</v>
      </c>
      <c r="AE3" s="108"/>
      <c r="AF3" s="108"/>
      <c r="AG3" s="108"/>
    </row>
    <row r="4" spans="1:33" s="19" customFormat="1" ht="14.25" thickBot="1">
      <c r="A4" s="30"/>
      <c r="R4" s="1"/>
      <c r="AD4" s="109" t="s">
        <v>41</v>
      </c>
      <c r="AE4" s="109"/>
      <c r="AF4" s="109"/>
      <c r="AG4" s="109"/>
    </row>
    <row r="5" spans="1:33" ht="30" customHeight="1" thickTop="1">
      <c r="A5" s="102" t="s">
        <v>0</v>
      </c>
      <c r="B5" s="104" t="s">
        <v>36</v>
      </c>
      <c r="C5" s="105"/>
      <c r="D5" s="99" t="s">
        <v>3</v>
      </c>
      <c r="E5" s="100"/>
      <c r="F5" s="99" t="s">
        <v>38</v>
      </c>
      <c r="G5" s="100"/>
      <c r="H5" s="99" t="s">
        <v>4</v>
      </c>
      <c r="I5" s="100"/>
      <c r="J5" s="99" t="s">
        <v>5</v>
      </c>
      <c r="K5" s="100"/>
      <c r="L5" s="99" t="s">
        <v>6</v>
      </c>
      <c r="M5" s="100"/>
      <c r="N5" s="99" t="s">
        <v>7</v>
      </c>
      <c r="O5" s="100"/>
      <c r="P5" s="99" t="s">
        <v>8</v>
      </c>
      <c r="Q5" s="101"/>
      <c r="R5" s="101" t="s">
        <v>11</v>
      </c>
      <c r="S5" s="100"/>
      <c r="T5" s="99" t="s">
        <v>12</v>
      </c>
      <c r="U5" s="100"/>
      <c r="V5" s="99" t="s">
        <v>13</v>
      </c>
      <c r="W5" s="100"/>
      <c r="X5" s="106" t="s">
        <v>14</v>
      </c>
      <c r="Y5" s="107"/>
      <c r="Z5" s="99" t="s">
        <v>37</v>
      </c>
      <c r="AA5" s="100"/>
      <c r="AB5" s="99" t="s">
        <v>15</v>
      </c>
      <c r="AC5" s="100"/>
      <c r="AD5" s="99" t="s">
        <v>16</v>
      </c>
      <c r="AE5" s="100"/>
      <c r="AF5" s="99" t="s">
        <v>17</v>
      </c>
      <c r="AG5" s="101"/>
    </row>
    <row r="6" spans="1:33" ht="57" customHeight="1">
      <c r="A6" s="103"/>
      <c r="B6" s="32" t="s">
        <v>9</v>
      </c>
      <c r="C6" s="33" t="s">
        <v>33</v>
      </c>
      <c r="D6" s="21" t="s">
        <v>9</v>
      </c>
      <c r="E6" s="34" t="s">
        <v>1</v>
      </c>
      <c r="F6" s="34" t="s">
        <v>34</v>
      </c>
      <c r="G6" s="34" t="s">
        <v>1</v>
      </c>
      <c r="H6" s="34" t="s">
        <v>34</v>
      </c>
      <c r="I6" s="34" t="s">
        <v>1</v>
      </c>
      <c r="J6" s="34" t="s">
        <v>34</v>
      </c>
      <c r="K6" s="34" t="s">
        <v>1</v>
      </c>
      <c r="L6" s="34" t="s">
        <v>34</v>
      </c>
      <c r="M6" s="34" t="s">
        <v>1</v>
      </c>
      <c r="N6" s="34" t="s">
        <v>34</v>
      </c>
      <c r="O6" s="34" t="s">
        <v>1</v>
      </c>
      <c r="P6" s="34" t="s">
        <v>34</v>
      </c>
      <c r="Q6" s="35" t="s">
        <v>1</v>
      </c>
      <c r="R6" s="22" t="s">
        <v>34</v>
      </c>
      <c r="S6" s="35" t="s">
        <v>1</v>
      </c>
      <c r="T6" s="34" t="s">
        <v>34</v>
      </c>
      <c r="U6" s="35" t="s">
        <v>1</v>
      </c>
      <c r="V6" s="34" t="s">
        <v>34</v>
      </c>
      <c r="W6" s="35" t="s">
        <v>1</v>
      </c>
      <c r="X6" s="34" t="s">
        <v>34</v>
      </c>
      <c r="Y6" s="35" t="s">
        <v>1</v>
      </c>
      <c r="Z6" s="34" t="s">
        <v>35</v>
      </c>
      <c r="AA6" s="35" t="s">
        <v>1</v>
      </c>
      <c r="AB6" s="34" t="s">
        <v>35</v>
      </c>
      <c r="AC6" s="35" t="s">
        <v>1</v>
      </c>
      <c r="AD6" s="34" t="s">
        <v>35</v>
      </c>
      <c r="AE6" s="35" t="s">
        <v>1</v>
      </c>
      <c r="AF6" s="34" t="s">
        <v>35</v>
      </c>
      <c r="AG6" s="35" t="s">
        <v>1</v>
      </c>
    </row>
    <row r="7" spans="1:33" ht="38.25" customHeight="1">
      <c r="A7" s="5" t="s">
        <v>98</v>
      </c>
      <c r="B7" s="18">
        <f>SUM(D7+F7+H7+J7+L7+N7+P7+R7+T7+V7+X7+Z7+AB7+AD7+AF7)</f>
        <v>66</v>
      </c>
      <c r="C7" s="36">
        <f>SUM(E7+G7+I7+K7+M7+O7+Q7+S7+U7+W7+Y7+AA7+AC7+AE7+AG7)</f>
        <v>1729</v>
      </c>
      <c r="D7" s="8">
        <v>2</v>
      </c>
      <c r="E7" s="8">
        <v>92</v>
      </c>
      <c r="F7" s="8">
        <v>2</v>
      </c>
      <c r="G7" s="8">
        <v>40</v>
      </c>
      <c r="H7" s="8">
        <v>1</v>
      </c>
      <c r="I7" s="8">
        <v>12</v>
      </c>
      <c r="J7" s="8">
        <v>3</v>
      </c>
      <c r="K7" s="8">
        <v>48</v>
      </c>
      <c r="L7" s="8">
        <v>2</v>
      </c>
      <c r="M7" s="8">
        <v>39</v>
      </c>
      <c r="N7" s="8">
        <v>3</v>
      </c>
      <c r="O7" s="8">
        <v>39</v>
      </c>
      <c r="P7" s="8">
        <v>4</v>
      </c>
      <c r="Q7" s="8">
        <v>18</v>
      </c>
      <c r="R7" s="8">
        <v>3</v>
      </c>
      <c r="S7" s="8">
        <v>119</v>
      </c>
      <c r="T7" s="8">
        <v>4</v>
      </c>
      <c r="U7" s="8">
        <v>137</v>
      </c>
      <c r="V7" s="8">
        <v>15</v>
      </c>
      <c r="W7" s="7">
        <v>720</v>
      </c>
      <c r="X7" s="8">
        <v>2</v>
      </c>
      <c r="Y7" s="8">
        <v>33</v>
      </c>
      <c r="Z7" s="8">
        <v>3</v>
      </c>
      <c r="AA7" s="8">
        <v>64</v>
      </c>
      <c r="AB7" s="8">
        <v>3</v>
      </c>
      <c r="AC7" s="8">
        <v>146</v>
      </c>
      <c r="AD7" s="8">
        <v>1</v>
      </c>
      <c r="AE7" s="8">
        <v>24</v>
      </c>
      <c r="AF7" s="8">
        <v>18</v>
      </c>
      <c r="AG7" s="8">
        <v>198</v>
      </c>
    </row>
    <row r="8" spans="1:33" s="23" customFormat="1" ht="38.25" customHeight="1">
      <c r="A8" s="5" t="s">
        <v>81</v>
      </c>
      <c r="B8" s="18">
        <f>SUM(D8+F8+H8+J8+L8+N8+P8+R8+T8+V8+X8+Z8+AB8+AD8+AF8)</f>
        <v>57</v>
      </c>
      <c r="C8" s="36">
        <f>SUM(E8+G8+I8+K8+M8+O8+Q8+S8+U8+W8+Y8+AA8+AC8+AE8+AG8)</f>
        <v>1556</v>
      </c>
      <c r="D8" s="8">
        <v>2</v>
      </c>
      <c r="E8" s="8">
        <v>82</v>
      </c>
      <c r="F8" s="8">
        <v>2</v>
      </c>
      <c r="G8" s="8">
        <v>37</v>
      </c>
      <c r="H8" s="8">
        <v>1</v>
      </c>
      <c r="I8" s="8">
        <v>10</v>
      </c>
      <c r="J8" s="8">
        <v>3</v>
      </c>
      <c r="K8" s="8">
        <v>45</v>
      </c>
      <c r="L8" s="8">
        <v>2</v>
      </c>
      <c r="M8" s="8">
        <v>38</v>
      </c>
      <c r="N8" s="8">
        <v>2</v>
      </c>
      <c r="O8" s="8">
        <v>32</v>
      </c>
      <c r="P8" s="8">
        <v>2</v>
      </c>
      <c r="Q8" s="8">
        <v>10</v>
      </c>
      <c r="R8" s="8">
        <v>3</v>
      </c>
      <c r="S8" s="8">
        <v>105</v>
      </c>
      <c r="T8" s="8">
        <v>4</v>
      </c>
      <c r="U8" s="8">
        <v>139</v>
      </c>
      <c r="V8" s="8">
        <v>12</v>
      </c>
      <c r="W8" s="7">
        <v>630</v>
      </c>
      <c r="X8" s="8">
        <v>2</v>
      </c>
      <c r="Y8" s="8">
        <v>33</v>
      </c>
      <c r="Z8" s="8">
        <v>3</v>
      </c>
      <c r="AA8" s="8">
        <v>68</v>
      </c>
      <c r="AB8" s="8">
        <v>3</v>
      </c>
      <c r="AC8" s="8">
        <v>136</v>
      </c>
      <c r="AD8" s="8">
        <v>2</v>
      </c>
      <c r="AE8" s="8">
        <v>27</v>
      </c>
      <c r="AF8" s="8">
        <v>14</v>
      </c>
      <c r="AG8" s="8">
        <v>164</v>
      </c>
    </row>
    <row r="9" spans="1:33" ht="38.25" customHeight="1">
      <c r="A9" s="5" t="s">
        <v>85</v>
      </c>
      <c r="B9" s="18" t="s">
        <v>31</v>
      </c>
      <c r="C9" s="36" t="s">
        <v>31</v>
      </c>
      <c r="D9" s="8" t="s">
        <v>31</v>
      </c>
      <c r="E9" s="8" t="s">
        <v>31</v>
      </c>
      <c r="F9" s="8" t="s">
        <v>31</v>
      </c>
      <c r="G9" s="8" t="s">
        <v>31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31</v>
      </c>
      <c r="M9" s="8" t="s">
        <v>31</v>
      </c>
      <c r="N9" s="8" t="s">
        <v>31</v>
      </c>
      <c r="O9" s="8" t="s">
        <v>31</v>
      </c>
      <c r="P9" s="8" t="s">
        <v>31</v>
      </c>
      <c r="Q9" s="8" t="s">
        <v>31</v>
      </c>
      <c r="R9" s="8" t="s">
        <v>31</v>
      </c>
      <c r="S9" s="8" t="s">
        <v>31</v>
      </c>
      <c r="T9" s="8" t="s">
        <v>31</v>
      </c>
      <c r="U9" s="8" t="s">
        <v>31</v>
      </c>
      <c r="V9" s="8">
        <v>12</v>
      </c>
      <c r="W9" s="7">
        <v>638</v>
      </c>
      <c r="X9" s="8" t="s">
        <v>31</v>
      </c>
      <c r="Y9" s="8" t="s">
        <v>31</v>
      </c>
      <c r="Z9" s="8" t="s">
        <v>31</v>
      </c>
      <c r="AA9" s="8" t="s">
        <v>31</v>
      </c>
      <c r="AB9" s="8" t="s">
        <v>31</v>
      </c>
      <c r="AC9" s="8" t="s">
        <v>31</v>
      </c>
      <c r="AD9" s="8" t="s">
        <v>31</v>
      </c>
      <c r="AE9" s="8" t="s">
        <v>31</v>
      </c>
      <c r="AF9" s="8" t="s">
        <v>31</v>
      </c>
      <c r="AG9" s="8" t="s">
        <v>31</v>
      </c>
    </row>
    <row r="10" spans="1:33" ht="38.25" customHeight="1">
      <c r="A10" s="5" t="s">
        <v>94</v>
      </c>
      <c r="B10" s="83" t="s">
        <v>31</v>
      </c>
      <c r="C10" s="36" t="s">
        <v>31</v>
      </c>
      <c r="D10" s="8" t="s">
        <v>31</v>
      </c>
      <c r="E10" s="8" t="s">
        <v>31</v>
      </c>
      <c r="F10" s="8" t="s">
        <v>31</v>
      </c>
      <c r="G10" s="8" t="s">
        <v>31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 t="s">
        <v>31</v>
      </c>
      <c r="V10" s="8" t="s">
        <v>31</v>
      </c>
      <c r="W10" s="8" t="s">
        <v>31</v>
      </c>
      <c r="X10" s="8" t="s">
        <v>31</v>
      </c>
      <c r="Y10" s="8" t="s">
        <v>31</v>
      </c>
      <c r="Z10" s="8" t="s">
        <v>31</v>
      </c>
      <c r="AA10" s="8" t="s">
        <v>31</v>
      </c>
      <c r="AB10" s="8" t="s">
        <v>31</v>
      </c>
      <c r="AC10" s="8" t="s">
        <v>31</v>
      </c>
      <c r="AD10" s="8" t="s">
        <v>31</v>
      </c>
      <c r="AE10" s="8" t="s">
        <v>31</v>
      </c>
      <c r="AF10" s="8" t="s">
        <v>31</v>
      </c>
      <c r="AG10" s="8" t="s">
        <v>31</v>
      </c>
    </row>
    <row r="11" spans="1:33" ht="38.25" customHeight="1" thickBot="1">
      <c r="A11" s="11" t="s">
        <v>99</v>
      </c>
      <c r="B11" s="87" t="s">
        <v>101</v>
      </c>
      <c r="C11" s="88" t="s">
        <v>101</v>
      </c>
      <c r="D11" s="86" t="s">
        <v>101</v>
      </c>
      <c r="E11" s="86" t="s">
        <v>101</v>
      </c>
      <c r="F11" s="86" t="s">
        <v>101</v>
      </c>
      <c r="G11" s="86" t="s">
        <v>101</v>
      </c>
      <c r="H11" s="86" t="s">
        <v>101</v>
      </c>
      <c r="I11" s="86" t="s">
        <v>101</v>
      </c>
      <c r="J11" s="86" t="s">
        <v>101</v>
      </c>
      <c r="K11" s="86" t="s">
        <v>101</v>
      </c>
      <c r="L11" s="86" t="s">
        <v>101</v>
      </c>
      <c r="M11" s="86" t="s">
        <v>101</v>
      </c>
      <c r="N11" s="86" t="s">
        <v>101</v>
      </c>
      <c r="O11" s="86" t="s">
        <v>101</v>
      </c>
      <c r="P11" s="86" t="s">
        <v>101</v>
      </c>
      <c r="Q11" s="86" t="s">
        <v>101</v>
      </c>
      <c r="R11" s="86" t="s">
        <v>101</v>
      </c>
      <c r="S11" s="86" t="s">
        <v>101</v>
      </c>
      <c r="T11" s="86" t="s">
        <v>101</v>
      </c>
      <c r="U11" s="86" t="s">
        <v>101</v>
      </c>
      <c r="V11" s="86" t="s">
        <v>101</v>
      </c>
      <c r="W11" s="86" t="s">
        <v>101</v>
      </c>
      <c r="X11" s="86" t="s">
        <v>101</v>
      </c>
      <c r="Y11" s="86" t="s">
        <v>101</v>
      </c>
      <c r="Z11" s="86" t="s">
        <v>101</v>
      </c>
      <c r="AA11" s="86" t="s">
        <v>101</v>
      </c>
      <c r="AB11" s="86" t="s">
        <v>101</v>
      </c>
      <c r="AC11" s="86" t="s">
        <v>101</v>
      </c>
      <c r="AD11" s="86" t="s">
        <v>101</v>
      </c>
      <c r="AE11" s="86" t="s">
        <v>101</v>
      </c>
      <c r="AF11" s="86" t="s">
        <v>101</v>
      </c>
      <c r="AG11" s="86" t="s">
        <v>101</v>
      </c>
    </row>
    <row r="12" spans="1:33" s="19" customFormat="1" ht="19.5" customHeight="1" thickTop="1">
      <c r="A12" s="19" t="s">
        <v>89</v>
      </c>
      <c r="R12" s="1"/>
      <c r="AC12" s="56"/>
      <c r="AD12" s="56"/>
      <c r="AE12" s="56"/>
      <c r="AF12" s="56"/>
      <c r="AG12" s="56" t="s">
        <v>65</v>
      </c>
    </row>
    <row r="13" ht="30" customHeight="1">
      <c r="A13" s="28"/>
    </row>
    <row r="14" ht="30" customHeight="1">
      <c r="A14" s="28"/>
    </row>
    <row r="15" ht="30" customHeight="1">
      <c r="A15" s="28"/>
    </row>
    <row r="16" ht="13.5">
      <c r="A16" s="28"/>
    </row>
  </sheetData>
  <sheetProtection/>
  <mergeCells count="19">
    <mergeCell ref="N5:O5"/>
    <mergeCell ref="R5:S5"/>
    <mergeCell ref="T5:U5"/>
    <mergeCell ref="AD3:AG3"/>
    <mergeCell ref="AD4:AG4"/>
    <mergeCell ref="Z5:AA5"/>
    <mergeCell ref="AB5:AC5"/>
    <mergeCell ref="AD5:AE5"/>
    <mergeCell ref="AF5:AG5"/>
    <mergeCell ref="A5:A6"/>
    <mergeCell ref="B5:C5"/>
    <mergeCell ref="D5:E5"/>
    <mergeCell ref="F5:G5"/>
    <mergeCell ref="V5:W5"/>
    <mergeCell ref="X5:Y5"/>
    <mergeCell ref="P5:Q5"/>
    <mergeCell ref="H5:I5"/>
    <mergeCell ref="J5:K5"/>
    <mergeCell ref="L5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F6" sqref="F6:G6"/>
    </sheetView>
  </sheetViews>
  <sheetFormatPr defaultColWidth="9.00390625" defaultRowHeight="13.5"/>
  <cols>
    <col min="1" max="9" width="9.625" style="9" customWidth="1"/>
    <col min="10" max="12" width="6.625" style="9" customWidth="1"/>
    <col min="13" max="16384" width="9.00390625" style="9" customWidth="1"/>
  </cols>
  <sheetData>
    <row r="1" spans="1:5" ht="19.5" customHeight="1">
      <c r="A1" s="14" t="s">
        <v>39</v>
      </c>
      <c r="B1" s="14"/>
      <c r="C1" s="14"/>
      <c r="D1" s="14"/>
      <c r="E1" s="37"/>
    </row>
    <row r="2" spans="1:5" ht="19.5" customHeight="1">
      <c r="A2" s="38"/>
      <c r="B2" s="38"/>
      <c r="C2" s="38"/>
      <c r="D2" s="38"/>
      <c r="E2" s="37"/>
    </row>
    <row r="3" spans="1:11" ht="17.25">
      <c r="A3" s="38"/>
      <c r="B3" s="38"/>
      <c r="C3" s="38"/>
      <c r="D3" s="38"/>
      <c r="E3" s="37"/>
      <c r="G3" s="117" t="s">
        <v>42</v>
      </c>
      <c r="H3" s="117"/>
      <c r="I3" s="117"/>
      <c r="J3" s="39"/>
      <c r="K3" s="39"/>
    </row>
    <row r="4" spans="1:11" ht="14.25" thickBot="1">
      <c r="A4" s="40"/>
      <c r="G4" s="118" t="s">
        <v>27</v>
      </c>
      <c r="H4" s="118"/>
      <c r="I4" s="118"/>
      <c r="J4" s="41"/>
      <c r="K4" s="41"/>
    </row>
    <row r="5" spans="1:9" ht="24.75" customHeight="1" thickTop="1">
      <c r="A5" s="113" t="s">
        <v>0</v>
      </c>
      <c r="B5" s="121" t="s">
        <v>25</v>
      </c>
      <c r="C5" s="122"/>
      <c r="D5" s="122"/>
      <c r="E5" s="123"/>
      <c r="F5" s="124" t="s">
        <v>24</v>
      </c>
      <c r="G5" s="124"/>
      <c r="H5" s="124"/>
      <c r="I5" s="124"/>
    </row>
    <row r="6" spans="1:9" ht="24.75" customHeight="1">
      <c r="A6" s="114"/>
      <c r="B6" s="125" t="s">
        <v>43</v>
      </c>
      <c r="C6" s="126"/>
      <c r="D6" s="125" t="s">
        <v>40</v>
      </c>
      <c r="E6" s="126"/>
      <c r="F6" s="110" t="s">
        <v>44</v>
      </c>
      <c r="G6" s="111"/>
      <c r="H6" s="110" t="s">
        <v>40</v>
      </c>
      <c r="I6" s="112"/>
    </row>
    <row r="7" spans="1:9" ht="24.75" customHeight="1">
      <c r="A7" s="115"/>
      <c r="B7" s="44" t="s">
        <v>45</v>
      </c>
      <c r="C7" s="43" t="s">
        <v>26</v>
      </c>
      <c r="D7" s="44" t="s">
        <v>46</v>
      </c>
      <c r="E7" s="43" t="s">
        <v>26</v>
      </c>
      <c r="F7" s="45" t="s">
        <v>46</v>
      </c>
      <c r="G7" s="43" t="s">
        <v>26</v>
      </c>
      <c r="H7" s="45" t="s">
        <v>46</v>
      </c>
      <c r="I7" s="46" t="s">
        <v>26</v>
      </c>
    </row>
    <row r="8" spans="1:9" ht="34.5" customHeight="1">
      <c r="A8" s="42" t="s">
        <v>98</v>
      </c>
      <c r="B8" s="48">
        <v>35</v>
      </c>
      <c r="C8" s="49">
        <v>31</v>
      </c>
      <c r="D8" s="48">
        <v>30</v>
      </c>
      <c r="E8" s="48">
        <v>29</v>
      </c>
      <c r="F8" s="47">
        <v>50</v>
      </c>
      <c r="G8" s="47">
        <v>350</v>
      </c>
      <c r="H8" s="47">
        <v>110</v>
      </c>
      <c r="I8" s="47">
        <v>750</v>
      </c>
    </row>
    <row r="9" spans="1:9" s="10" customFormat="1" ht="34.5" customHeight="1">
      <c r="A9" s="42" t="s">
        <v>81</v>
      </c>
      <c r="B9" s="48">
        <v>35</v>
      </c>
      <c r="C9" s="49">
        <v>31</v>
      </c>
      <c r="D9" s="48">
        <v>30</v>
      </c>
      <c r="E9" s="48">
        <v>29</v>
      </c>
      <c r="F9" s="47">
        <v>50</v>
      </c>
      <c r="G9" s="47">
        <v>312</v>
      </c>
      <c r="H9" s="47">
        <v>110</v>
      </c>
      <c r="I9" s="47">
        <v>665</v>
      </c>
    </row>
    <row r="10" spans="1:11" ht="34.5" customHeight="1">
      <c r="A10" s="42" t="s">
        <v>85</v>
      </c>
      <c r="B10" s="48">
        <v>35</v>
      </c>
      <c r="C10" s="49">
        <v>31</v>
      </c>
      <c r="D10" s="48">
        <v>30</v>
      </c>
      <c r="E10" s="48">
        <v>29</v>
      </c>
      <c r="F10" s="47">
        <v>8</v>
      </c>
      <c r="G10" s="47">
        <v>100</v>
      </c>
      <c r="H10" s="47">
        <v>47</v>
      </c>
      <c r="I10" s="47">
        <v>690</v>
      </c>
      <c r="J10" s="10"/>
      <c r="K10" s="10"/>
    </row>
    <row r="11" spans="1:11" ht="34.5" customHeight="1">
      <c r="A11" s="42" t="s">
        <v>95</v>
      </c>
      <c r="B11" s="84">
        <v>12</v>
      </c>
      <c r="C11" s="49">
        <v>10</v>
      </c>
      <c r="D11" s="48">
        <v>12</v>
      </c>
      <c r="E11" s="48">
        <v>10</v>
      </c>
      <c r="F11" s="47">
        <v>9</v>
      </c>
      <c r="G11" s="47">
        <v>159</v>
      </c>
      <c r="H11" s="47">
        <v>75</v>
      </c>
      <c r="I11" s="47">
        <v>1285</v>
      </c>
      <c r="J11" s="10"/>
      <c r="K11" s="10"/>
    </row>
    <row r="12" spans="1:11" ht="34.5" customHeight="1" thickBot="1">
      <c r="A12" s="42" t="s">
        <v>97</v>
      </c>
      <c r="B12" s="89">
        <v>12</v>
      </c>
      <c r="C12" s="90">
        <v>10</v>
      </c>
      <c r="D12" s="91">
        <v>12</v>
      </c>
      <c r="E12" s="91">
        <v>10</v>
      </c>
      <c r="F12" s="92">
        <v>9</v>
      </c>
      <c r="G12" s="92">
        <v>57</v>
      </c>
      <c r="H12" s="92">
        <v>75</v>
      </c>
      <c r="I12" s="92">
        <v>928</v>
      </c>
      <c r="J12" s="10"/>
      <c r="K12" s="10"/>
    </row>
    <row r="13" spans="1:11" s="3" customFormat="1" ht="19.5" customHeight="1" thickTop="1">
      <c r="A13" s="119" t="s">
        <v>88</v>
      </c>
      <c r="B13" s="120"/>
      <c r="C13" s="120"/>
      <c r="D13" s="120"/>
      <c r="E13" s="120"/>
      <c r="F13" s="19"/>
      <c r="G13" s="56"/>
      <c r="H13" s="56"/>
      <c r="I13" s="56" t="s">
        <v>65</v>
      </c>
      <c r="J13" s="50"/>
      <c r="K13" s="50"/>
    </row>
    <row r="14" spans="1:7" ht="13.5">
      <c r="A14" s="40"/>
      <c r="G14" s="9" t="s">
        <v>93</v>
      </c>
    </row>
    <row r="16" ht="13.5">
      <c r="H16" s="51"/>
    </row>
    <row r="20" spans="1:6" ht="17.25">
      <c r="A20" s="116"/>
      <c r="B20" s="116"/>
      <c r="C20" s="116"/>
      <c r="D20" s="116"/>
      <c r="E20" s="116"/>
      <c r="F20" s="116"/>
    </row>
    <row r="21" ht="13.5">
      <c r="A21" s="29"/>
    </row>
    <row r="22" ht="13.5">
      <c r="A22" s="40"/>
    </row>
    <row r="23" ht="13.5">
      <c r="A23" s="40"/>
    </row>
    <row r="24" ht="13.5">
      <c r="A24" s="40"/>
    </row>
    <row r="25" ht="13.5">
      <c r="A25" s="40"/>
    </row>
  </sheetData>
  <sheetProtection/>
  <mergeCells count="11">
    <mergeCell ref="D6:E6"/>
    <mergeCell ref="F6:G6"/>
    <mergeCell ref="H6:I6"/>
    <mergeCell ref="A5:A7"/>
    <mergeCell ref="A20:F20"/>
    <mergeCell ref="G3:I3"/>
    <mergeCell ref="G4:I4"/>
    <mergeCell ref="A13:E13"/>
    <mergeCell ref="B5:E5"/>
    <mergeCell ref="F5:I5"/>
    <mergeCell ref="B6:C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9.00390625" style="9" customWidth="1"/>
    <col min="2" max="2" width="10.50390625" style="9" customWidth="1"/>
    <col min="3" max="3" width="7.125" style="9" customWidth="1"/>
    <col min="4" max="4" width="0.875" style="9" customWidth="1"/>
    <col min="5" max="5" width="6.625" style="9" customWidth="1"/>
    <col min="6" max="6" width="0.875" style="9" customWidth="1"/>
    <col min="7" max="7" width="6.625" style="9" customWidth="1"/>
    <col min="8" max="8" width="1.625" style="9" customWidth="1"/>
    <col min="9" max="9" width="7.375" style="9" customWidth="1"/>
    <col min="10" max="10" width="0.875" style="9" customWidth="1"/>
    <col min="11" max="11" width="6.625" style="9" customWidth="1"/>
    <col min="12" max="12" width="1.625" style="9" customWidth="1"/>
    <col min="13" max="13" width="6.625" style="9" customWidth="1"/>
    <col min="14" max="14" width="1.625" style="9" customWidth="1"/>
    <col min="15" max="15" width="8.125" style="9" customWidth="1"/>
    <col min="16" max="16" width="0.74609375" style="9" customWidth="1"/>
    <col min="17" max="17" width="6.625" style="9" customWidth="1"/>
    <col min="18" max="18" width="1.625" style="9" customWidth="1"/>
    <col min="19" max="16384" width="9.00390625" style="9" customWidth="1"/>
  </cols>
  <sheetData>
    <row r="1" spans="1:10" ht="19.5" customHeight="1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</row>
    <row r="2" s="15" customFormat="1" ht="19.5" customHeight="1">
      <c r="A2" s="12"/>
    </row>
    <row r="3" spans="1:18" s="17" customFormat="1" ht="14.25" thickBot="1">
      <c r="A3" s="1"/>
      <c r="O3" s="31"/>
      <c r="P3" s="31"/>
      <c r="Q3" s="31"/>
      <c r="R3" s="31" t="s">
        <v>76</v>
      </c>
    </row>
    <row r="4" spans="1:18" s="15" customFormat="1" ht="24.75" customHeight="1" thickTop="1">
      <c r="A4" s="102" t="s">
        <v>0</v>
      </c>
      <c r="B4" s="99" t="s">
        <v>18</v>
      </c>
      <c r="C4" s="101"/>
      <c r="D4" s="101"/>
      <c r="E4" s="101"/>
      <c r="F4" s="101"/>
      <c r="G4" s="101"/>
      <c r="H4" s="100"/>
      <c r="I4" s="99" t="s">
        <v>19</v>
      </c>
      <c r="J4" s="101"/>
      <c r="K4" s="101"/>
      <c r="L4" s="101"/>
      <c r="M4" s="101"/>
      <c r="N4" s="101"/>
      <c r="O4" s="101"/>
      <c r="P4" s="101"/>
      <c r="Q4" s="101"/>
      <c r="R4" s="101"/>
    </row>
    <row r="5" spans="1:18" s="15" customFormat="1" ht="24.75" customHeight="1">
      <c r="A5" s="132"/>
      <c r="B5" s="134" t="s">
        <v>20</v>
      </c>
      <c r="C5" s="129" t="s">
        <v>30</v>
      </c>
      <c r="D5" s="137"/>
      <c r="E5" s="137"/>
      <c r="F5" s="130"/>
      <c r="G5" s="129" t="s">
        <v>17</v>
      </c>
      <c r="H5" s="130"/>
      <c r="I5" s="129" t="s">
        <v>47</v>
      </c>
      <c r="J5" s="130"/>
      <c r="K5" s="129" t="s">
        <v>23</v>
      </c>
      <c r="L5" s="130"/>
      <c r="M5" s="129" t="s">
        <v>29</v>
      </c>
      <c r="N5" s="130"/>
      <c r="O5" s="129" t="s">
        <v>77</v>
      </c>
      <c r="P5" s="130"/>
      <c r="Q5" s="129" t="s">
        <v>17</v>
      </c>
      <c r="R5" s="137"/>
    </row>
    <row r="6" spans="1:18" s="15" customFormat="1" ht="24.75" customHeight="1">
      <c r="A6" s="132"/>
      <c r="B6" s="135"/>
      <c r="C6" s="131"/>
      <c r="D6" s="138"/>
      <c r="E6" s="138"/>
      <c r="F6" s="132"/>
      <c r="G6" s="131"/>
      <c r="H6" s="132"/>
      <c r="I6" s="131"/>
      <c r="J6" s="132"/>
      <c r="K6" s="131"/>
      <c r="L6" s="132"/>
      <c r="M6" s="131"/>
      <c r="N6" s="132"/>
      <c r="O6" s="131"/>
      <c r="P6" s="132"/>
      <c r="Q6" s="131"/>
      <c r="R6" s="138"/>
    </row>
    <row r="7" spans="1:18" s="15" customFormat="1" ht="24.75" customHeight="1">
      <c r="A7" s="103"/>
      <c r="B7" s="136"/>
      <c r="C7" s="127" t="s">
        <v>21</v>
      </c>
      <c r="D7" s="128"/>
      <c r="E7" s="127" t="s">
        <v>22</v>
      </c>
      <c r="F7" s="128"/>
      <c r="G7" s="133"/>
      <c r="H7" s="103"/>
      <c r="I7" s="133"/>
      <c r="J7" s="103"/>
      <c r="K7" s="133"/>
      <c r="L7" s="103"/>
      <c r="M7" s="133"/>
      <c r="N7" s="103"/>
      <c r="O7" s="133"/>
      <c r="P7" s="103"/>
      <c r="Q7" s="133"/>
      <c r="R7" s="139"/>
    </row>
    <row r="8" spans="1:18" s="15" customFormat="1" ht="34.5" customHeight="1">
      <c r="A8" s="5" t="s">
        <v>98</v>
      </c>
      <c r="B8" s="18">
        <f>SUM(C8:G8)</f>
        <v>418.40000000000003</v>
      </c>
      <c r="C8" s="27">
        <v>91.9</v>
      </c>
      <c r="D8" s="27"/>
      <c r="E8" s="27">
        <v>308.7</v>
      </c>
      <c r="F8" s="27"/>
      <c r="G8" s="27">
        <v>17.8</v>
      </c>
      <c r="H8" s="27"/>
      <c r="I8" s="53">
        <v>139.8</v>
      </c>
      <c r="J8" s="53"/>
      <c r="K8" s="54" t="s">
        <v>79</v>
      </c>
      <c r="L8" s="54"/>
      <c r="M8" s="27">
        <v>9.5</v>
      </c>
      <c r="N8" s="27"/>
      <c r="O8" s="54" t="s">
        <v>80</v>
      </c>
      <c r="P8" s="54"/>
      <c r="Q8" s="27" t="s">
        <v>28</v>
      </c>
      <c r="R8" s="25"/>
    </row>
    <row r="9" spans="1:17" s="25" customFormat="1" ht="34.5" customHeight="1">
      <c r="A9" s="5" t="s">
        <v>81</v>
      </c>
      <c r="B9" s="18">
        <f>SUM(C9:G9)</f>
        <v>579.6</v>
      </c>
      <c r="C9" s="27">
        <v>134.1</v>
      </c>
      <c r="D9" s="27"/>
      <c r="E9" s="27">
        <v>444.8</v>
      </c>
      <c r="F9" s="27"/>
      <c r="G9" s="27">
        <v>0.7</v>
      </c>
      <c r="H9" s="27"/>
      <c r="I9" s="53">
        <v>140.8</v>
      </c>
      <c r="J9" s="53"/>
      <c r="K9" s="54" t="s">
        <v>83</v>
      </c>
      <c r="L9" s="54"/>
      <c r="M9" s="27">
        <v>0</v>
      </c>
      <c r="N9" s="27"/>
      <c r="O9" s="54" t="s">
        <v>84</v>
      </c>
      <c r="P9" s="54"/>
      <c r="Q9" s="27" t="s">
        <v>28</v>
      </c>
    </row>
    <row r="10" spans="1:18" s="15" customFormat="1" ht="34.5" customHeight="1">
      <c r="A10" s="5" t="s">
        <v>85</v>
      </c>
      <c r="B10" s="18">
        <v>1031.4</v>
      </c>
      <c r="C10" s="27">
        <v>23.1</v>
      </c>
      <c r="D10" s="27"/>
      <c r="E10" s="27">
        <v>1008.3</v>
      </c>
      <c r="F10" s="27" t="s">
        <v>31</v>
      </c>
      <c r="G10" s="27" t="s">
        <v>102</v>
      </c>
      <c r="H10" s="27" t="s">
        <v>31</v>
      </c>
      <c r="I10" s="27">
        <v>58.4</v>
      </c>
      <c r="J10" s="27">
        <v>433.1</v>
      </c>
      <c r="K10" s="27">
        <v>433.1</v>
      </c>
      <c r="L10" s="27"/>
      <c r="M10" s="27">
        <v>35.5</v>
      </c>
      <c r="N10" s="27" t="s">
        <v>31</v>
      </c>
      <c r="O10" s="27">
        <v>422.5</v>
      </c>
      <c r="P10" s="27" t="s">
        <v>31</v>
      </c>
      <c r="Q10" s="27">
        <v>81.9</v>
      </c>
      <c r="R10" s="25"/>
    </row>
    <row r="11" spans="1:18" s="15" customFormat="1" ht="34.5" customHeight="1">
      <c r="A11" s="5" t="s">
        <v>94</v>
      </c>
      <c r="B11" s="83">
        <v>736.4</v>
      </c>
      <c r="C11" s="27">
        <v>12.8</v>
      </c>
      <c r="D11" s="27"/>
      <c r="E11" s="27">
        <v>723.6</v>
      </c>
      <c r="F11" s="27"/>
      <c r="G11" s="27" t="s">
        <v>102</v>
      </c>
      <c r="H11" s="27"/>
      <c r="I11" s="27">
        <v>60.7</v>
      </c>
      <c r="J11" s="27"/>
      <c r="K11" s="27">
        <v>346.1</v>
      </c>
      <c r="L11" s="27"/>
      <c r="M11" s="27">
        <v>10.7</v>
      </c>
      <c r="N11" s="27"/>
      <c r="O11" s="27">
        <v>307.2</v>
      </c>
      <c r="P11" s="27"/>
      <c r="Q11" s="27">
        <v>11.7</v>
      </c>
      <c r="R11" s="25"/>
    </row>
    <row r="12" spans="1:18" s="15" customFormat="1" ht="34.5" customHeight="1" thickBot="1">
      <c r="A12" s="11" t="s">
        <v>97</v>
      </c>
      <c r="B12" s="87">
        <v>693.5</v>
      </c>
      <c r="C12" s="93">
        <v>36</v>
      </c>
      <c r="D12" s="94"/>
      <c r="E12" s="94">
        <v>657.5</v>
      </c>
      <c r="F12" s="94"/>
      <c r="G12" s="94" t="s">
        <v>103</v>
      </c>
      <c r="H12" s="94"/>
      <c r="I12" s="94">
        <v>25.6</v>
      </c>
      <c r="J12" s="94"/>
      <c r="K12" s="94">
        <v>400.4</v>
      </c>
      <c r="L12" s="94"/>
      <c r="M12" s="93">
        <v>10</v>
      </c>
      <c r="N12" s="94"/>
      <c r="O12" s="94">
        <v>257.5</v>
      </c>
      <c r="P12" s="94"/>
      <c r="Q12" s="94" t="s">
        <v>103</v>
      </c>
      <c r="R12" s="95"/>
    </row>
    <row r="13" spans="1:18" s="17" customFormat="1" ht="19.5" customHeight="1" thickTop="1">
      <c r="A13" s="96"/>
      <c r="M13" s="56"/>
      <c r="N13" s="56"/>
      <c r="O13" s="56"/>
      <c r="P13" s="56"/>
      <c r="Q13" s="56"/>
      <c r="R13" s="56" t="s">
        <v>105</v>
      </c>
    </row>
    <row r="19" ht="13.5">
      <c r="G19" s="85"/>
    </row>
    <row r="27" ht="6" customHeight="1"/>
  </sheetData>
  <sheetProtection/>
  <mergeCells count="13">
    <mergeCell ref="Q5:R7"/>
    <mergeCell ref="C5:F6"/>
    <mergeCell ref="C7:D7"/>
    <mergeCell ref="E7:F7"/>
    <mergeCell ref="K5:L7"/>
    <mergeCell ref="M5:N7"/>
    <mergeCell ref="A4:A7"/>
    <mergeCell ref="B5:B7"/>
    <mergeCell ref="B4:H4"/>
    <mergeCell ref="I4:R4"/>
    <mergeCell ref="G5:H7"/>
    <mergeCell ref="I5:J7"/>
    <mergeCell ref="O5:P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60" zoomScaleNormal="75" zoomScalePageLayoutView="0" workbookViewId="0" topLeftCell="A9">
      <selection activeCell="O33" sqref="O33"/>
    </sheetView>
  </sheetViews>
  <sheetFormatPr defaultColWidth="9.00390625" defaultRowHeight="13.5"/>
  <cols>
    <col min="1" max="2" width="3.25390625" style="3" customWidth="1"/>
    <col min="3" max="3" width="24.875" style="3" customWidth="1"/>
    <col min="4" max="4" width="2.25390625" style="55" customWidth="1"/>
    <col min="5" max="5" width="15.625" style="3" customWidth="1"/>
    <col min="6" max="6" width="2.75390625" style="55" customWidth="1"/>
    <col min="7" max="7" width="15.75390625" style="55" customWidth="1"/>
    <col min="8" max="8" width="2.75390625" style="55" customWidth="1"/>
    <col min="9" max="9" width="15.75390625" style="55" customWidth="1"/>
    <col min="10" max="10" width="2.75390625" style="55" customWidth="1"/>
    <col min="11" max="11" width="15.75390625" style="55" customWidth="1"/>
    <col min="12" max="12" width="2.75390625" style="55" customWidth="1"/>
    <col min="13" max="13" width="15.75390625" style="55" customWidth="1"/>
    <col min="14" max="14" width="2.75390625" style="55" customWidth="1"/>
    <col min="15" max="16384" width="9.00390625" style="3" customWidth="1"/>
  </cols>
  <sheetData>
    <row r="1" spans="1:14" ht="19.5" customHeight="1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81" customFormat="1" ht="19.5" customHeight="1">
      <c r="C2" s="1"/>
      <c r="D2" s="56"/>
      <c r="F2" s="82"/>
      <c r="G2" s="82"/>
      <c r="H2" s="82"/>
      <c r="I2" s="82"/>
      <c r="J2" s="82"/>
      <c r="K2" s="82"/>
      <c r="L2" s="82"/>
      <c r="M2" s="82"/>
      <c r="N2" s="82"/>
    </row>
    <row r="3" spans="3:14" s="81" customFormat="1" ht="11.25" customHeight="1" thickBot="1">
      <c r="C3" s="1"/>
      <c r="D3" s="56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4.25" customHeight="1" thickTop="1">
      <c r="A4" s="140" t="s">
        <v>67</v>
      </c>
      <c r="B4" s="140"/>
      <c r="C4" s="140"/>
      <c r="D4" s="4"/>
      <c r="E4" s="141" t="s">
        <v>78</v>
      </c>
      <c r="F4" s="142"/>
      <c r="G4" s="140" t="s">
        <v>82</v>
      </c>
      <c r="H4" s="102"/>
      <c r="I4" s="140" t="s">
        <v>86</v>
      </c>
      <c r="J4" s="102"/>
      <c r="K4" s="140" t="s">
        <v>96</v>
      </c>
      <c r="L4" s="102"/>
      <c r="M4" s="140" t="s">
        <v>100</v>
      </c>
      <c r="N4" s="102"/>
    </row>
    <row r="5" spans="1:14" s="81" customFormat="1" ht="13.5">
      <c r="A5" s="138"/>
      <c r="B5" s="138"/>
      <c r="C5" s="138"/>
      <c r="D5" s="5"/>
      <c r="E5" s="143"/>
      <c r="F5" s="144"/>
      <c r="G5" s="138"/>
      <c r="H5" s="132"/>
      <c r="I5" s="138"/>
      <c r="J5" s="132"/>
      <c r="K5" s="138"/>
      <c r="L5" s="132"/>
      <c r="M5" s="138"/>
      <c r="N5" s="132"/>
    </row>
    <row r="6" spans="1:14" s="81" customFormat="1" ht="13.5">
      <c r="A6" s="139"/>
      <c r="B6" s="139"/>
      <c r="C6" s="139"/>
      <c r="D6" s="6"/>
      <c r="E6" s="145"/>
      <c r="F6" s="146"/>
      <c r="G6" s="139"/>
      <c r="H6" s="103"/>
      <c r="I6" s="139"/>
      <c r="J6" s="103"/>
      <c r="K6" s="139"/>
      <c r="L6" s="103"/>
      <c r="M6" s="139"/>
      <c r="N6" s="103"/>
    </row>
    <row r="7" spans="1:14" s="81" customFormat="1" ht="15" customHeight="1">
      <c r="A7" s="52"/>
      <c r="B7" s="52"/>
      <c r="C7" s="52"/>
      <c r="D7" s="24"/>
      <c r="E7" s="151" t="s">
        <v>64</v>
      </c>
      <c r="F7" s="152"/>
      <c r="G7" s="148" t="s">
        <v>64</v>
      </c>
      <c r="H7" s="149"/>
      <c r="I7" s="148" t="s">
        <v>64</v>
      </c>
      <c r="J7" s="149"/>
      <c r="K7" s="148" t="s">
        <v>64</v>
      </c>
      <c r="L7" s="149"/>
      <c r="M7" s="148" t="s">
        <v>64</v>
      </c>
      <c r="N7" s="149"/>
    </row>
    <row r="8" spans="1:14" s="81" customFormat="1" ht="21.75" customHeight="1">
      <c r="A8" s="150" t="s">
        <v>68</v>
      </c>
      <c r="B8" s="150"/>
      <c r="C8" s="150"/>
      <c r="D8" s="57"/>
      <c r="E8" s="58">
        <v>85</v>
      </c>
      <c r="F8" s="59"/>
      <c r="G8" s="58">
        <v>77</v>
      </c>
      <c r="H8" s="59"/>
      <c r="I8" s="58" t="s">
        <v>31</v>
      </c>
      <c r="J8" s="59"/>
      <c r="K8" s="58" t="s">
        <v>31</v>
      </c>
      <c r="L8" s="59"/>
      <c r="M8" s="58" t="s">
        <v>104</v>
      </c>
      <c r="N8" s="59"/>
    </row>
    <row r="9" spans="1:14" s="81" customFormat="1" ht="21.75" customHeight="1">
      <c r="A9" s="60"/>
      <c r="B9" s="147" t="s">
        <v>69</v>
      </c>
      <c r="C9" s="147"/>
      <c r="D9" s="61"/>
      <c r="E9" s="62">
        <f>SUM(E10:E19)</f>
        <v>70</v>
      </c>
      <c r="F9" s="63"/>
      <c r="G9" s="62">
        <v>66</v>
      </c>
      <c r="H9" s="63"/>
      <c r="I9" s="62" t="s">
        <v>31</v>
      </c>
      <c r="J9" s="63"/>
      <c r="K9" s="58" t="s">
        <v>31</v>
      </c>
      <c r="L9" s="63"/>
      <c r="M9" s="58" t="s">
        <v>104</v>
      </c>
      <c r="N9" s="63"/>
    </row>
    <row r="10" spans="3:14" s="81" customFormat="1" ht="21.75" customHeight="1">
      <c r="C10" s="64" t="s">
        <v>70</v>
      </c>
      <c r="D10" s="65"/>
      <c r="E10" s="27">
        <v>30</v>
      </c>
      <c r="F10" s="66"/>
      <c r="G10" s="27">
        <v>28</v>
      </c>
      <c r="H10" s="66"/>
      <c r="I10" s="27" t="s">
        <v>31</v>
      </c>
      <c r="J10" s="66"/>
      <c r="K10" s="27" t="s">
        <v>31</v>
      </c>
      <c r="L10" s="66"/>
      <c r="M10" s="97" t="s">
        <v>31</v>
      </c>
      <c r="N10" s="66"/>
    </row>
    <row r="11" spans="3:14" s="81" customFormat="1" ht="21.75" customHeight="1">
      <c r="C11" s="64" t="s">
        <v>48</v>
      </c>
      <c r="D11" s="65"/>
      <c r="E11" s="27">
        <v>1</v>
      </c>
      <c r="F11" s="66"/>
      <c r="G11" s="27">
        <v>0</v>
      </c>
      <c r="H11" s="66"/>
      <c r="I11" s="27" t="s">
        <v>31</v>
      </c>
      <c r="J11" s="66"/>
      <c r="K11" s="27" t="s">
        <v>31</v>
      </c>
      <c r="L11" s="66"/>
      <c r="M11" s="97" t="s">
        <v>31</v>
      </c>
      <c r="N11" s="66"/>
    </row>
    <row r="12" spans="3:14" s="81" customFormat="1" ht="21.75" customHeight="1">
      <c r="C12" s="64" t="s">
        <v>49</v>
      </c>
      <c r="D12" s="65"/>
      <c r="E12" s="27">
        <v>1</v>
      </c>
      <c r="F12" s="66"/>
      <c r="G12" s="27">
        <v>1</v>
      </c>
      <c r="H12" s="66"/>
      <c r="I12" s="27" t="s">
        <v>31</v>
      </c>
      <c r="J12" s="66"/>
      <c r="K12" s="27" t="s">
        <v>31</v>
      </c>
      <c r="L12" s="66"/>
      <c r="M12" s="97" t="s">
        <v>31</v>
      </c>
      <c r="N12" s="66"/>
    </row>
    <row r="13" spans="3:14" s="81" customFormat="1" ht="21.75" customHeight="1">
      <c r="C13" s="64" t="s">
        <v>50</v>
      </c>
      <c r="D13" s="65"/>
      <c r="E13" s="27">
        <v>2</v>
      </c>
      <c r="F13" s="66"/>
      <c r="G13" s="27">
        <v>3</v>
      </c>
      <c r="H13" s="66"/>
      <c r="I13" s="27" t="s">
        <v>31</v>
      </c>
      <c r="J13" s="66"/>
      <c r="K13" s="27" t="s">
        <v>31</v>
      </c>
      <c r="L13" s="66"/>
      <c r="M13" s="97" t="s">
        <v>31</v>
      </c>
      <c r="N13" s="66"/>
    </row>
    <row r="14" spans="3:14" s="81" customFormat="1" ht="21.75" customHeight="1">
      <c r="C14" s="64" t="s">
        <v>51</v>
      </c>
      <c r="D14" s="65"/>
      <c r="E14" s="27">
        <v>20</v>
      </c>
      <c r="F14" s="66"/>
      <c r="G14" s="27">
        <v>18</v>
      </c>
      <c r="H14" s="66"/>
      <c r="I14" s="27" t="s">
        <v>31</v>
      </c>
      <c r="J14" s="66"/>
      <c r="K14" s="27" t="s">
        <v>31</v>
      </c>
      <c r="L14" s="66"/>
      <c r="M14" s="97" t="s">
        <v>31</v>
      </c>
      <c r="N14" s="66"/>
    </row>
    <row r="15" spans="3:14" s="81" customFormat="1" ht="21.75" customHeight="1">
      <c r="C15" s="64" t="s">
        <v>52</v>
      </c>
      <c r="D15" s="65"/>
      <c r="E15" s="27">
        <v>6</v>
      </c>
      <c r="F15" s="66"/>
      <c r="G15" s="27">
        <v>7</v>
      </c>
      <c r="H15" s="66"/>
      <c r="I15" s="27" t="s">
        <v>31</v>
      </c>
      <c r="J15" s="66"/>
      <c r="K15" s="27" t="s">
        <v>31</v>
      </c>
      <c r="L15" s="66"/>
      <c r="M15" s="97" t="s">
        <v>31</v>
      </c>
      <c r="N15" s="66"/>
    </row>
    <row r="16" spans="3:14" s="81" customFormat="1" ht="21.75" customHeight="1">
      <c r="C16" s="64" t="s">
        <v>53</v>
      </c>
      <c r="D16" s="65"/>
      <c r="E16" s="27">
        <v>8</v>
      </c>
      <c r="F16" s="66"/>
      <c r="G16" s="27">
        <v>7</v>
      </c>
      <c r="H16" s="66"/>
      <c r="I16" s="27" t="s">
        <v>31</v>
      </c>
      <c r="J16" s="66"/>
      <c r="K16" s="27" t="s">
        <v>31</v>
      </c>
      <c r="L16" s="66"/>
      <c r="M16" s="97" t="s">
        <v>31</v>
      </c>
      <c r="N16" s="66"/>
    </row>
    <row r="17" spans="3:14" s="81" customFormat="1" ht="21.75" customHeight="1">
      <c r="C17" s="64" t="s">
        <v>54</v>
      </c>
      <c r="D17" s="65"/>
      <c r="E17" s="27" t="s">
        <v>28</v>
      </c>
      <c r="F17" s="66"/>
      <c r="G17" s="27" t="s">
        <v>28</v>
      </c>
      <c r="H17" s="66"/>
      <c r="I17" s="27" t="s">
        <v>31</v>
      </c>
      <c r="J17" s="66"/>
      <c r="K17" s="27" t="s">
        <v>31</v>
      </c>
      <c r="L17" s="66"/>
      <c r="M17" s="97" t="s">
        <v>31</v>
      </c>
      <c r="N17" s="66"/>
    </row>
    <row r="18" spans="3:14" s="81" customFormat="1" ht="21.75" customHeight="1">
      <c r="C18" s="64" t="s">
        <v>55</v>
      </c>
      <c r="D18" s="65"/>
      <c r="E18" s="67">
        <v>2</v>
      </c>
      <c r="F18" s="66"/>
      <c r="G18" s="67">
        <v>2</v>
      </c>
      <c r="H18" s="66"/>
      <c r="I18" s="27" t="s">
        <v>31</v>
      </c>
      <c r="J18" s="66"/>
      <c r="K18" s="27" t="s">
        <v>31</v>
      </c>
      <c r="L18" s="66"/>
      <c r="M18" s="97" t="s">
        <v>31</v>
      </c>
      <c r="N18" s="66"/>
    </row>
    <row r="19" spans="3:14" s="81" customFormat="1" ht="21.75" customHeight="1">
      <c r="C19" s="64" t="s">
        <v>56</v>
      </c>
      <c r="D19" s="65"/>
      <c r="E19" s="27" t="s">
        <v>28</v>
      </c>
      <c r="F19" s="66"/>
      <c r="G19" s="27" t="s">
        <v>28</v>
      </c>
      <c r="H19" s="66"/>
      <c r="I19" s="27" t="s">
        <v>31</v>
      </c>
      <c r="J19" s="66"/>
      <c r="K19" s="27" t="s">
        <v>31</v>
      </c>
      <c r="L19" s="66"/>
      <c r="M19" s="97" t="s">
        <v>31</v>
      </c>
      <c r="N19" s="66"/>
    </row>
    <row r="20" spans="1:14" s="81" customFormat="1" ht="21.75" customHeight="1">
      <c r="A20" s="68"/>
      <c r="B20" s="157" t="s">
        <v>57</v>
      </c>
      <c r="C20" s="157"/>
      <c r="D20" s="69"/>
      <c r="E20" s="70">
        <f>SUM(E21:E26)</f>
        <v>15</v>
      </c>
      <c r="F20" s="71"/>
      <c r="G20" s="70">
        <v>11</v>
      </c>
      <c r="H20" s="71"/>
      <c r="I20" s="70" t="s">
        <v>31</v>
      </c>
      <c r="J20" s="71"/>
      <c r="K20" s="27" t="s">
        <v>31</v>
      </c>
      <c r="L20" s="71"/>
      <c r="M20" s="97" t="s">
        <v>31</v>
      </c>
      <c r="N20" s="71"/>
    </row>
    <row r="21" spans="3:14" s="81" customFormat="1" ht="21.75" customHeight="1">
      <c r="C21" s="64" t="s">
        <v>59</v>
      </c>
      <c r="D21" s="5"/>
      <c r="E21" s="27" t="s">
        <v>87</v>
      </c>
      <c r="F21" s="66"/>
      <c r="G21" s="27" t="s">
        <v>87</v>
      </c>
      <c r="H21" s="66"/>
      <c r="I21" s="27" t="s">
        <v>31</v>
      </c>
      <c r="J21" s="66"/>
      <c r="K21" s="27" t="s">
        <v>31</v>
      </c>
      <c r="L21" s="66"/>
      <c r="M21" s="97" t="s">
        <v>31</v>
      </c>
      <c r="N21" s="66"/>
    </row>
    <row r="22" spans="3:14" s="81" customFormat="1" ht="21.75" customHeight="1">
      <c r="C22" s="64" t="s">
        <v>60</v>
      </c>
      <c r="D22" s="5"/>
      <c r="E22" s="27">
        <v>10</v>
      </c>
      <c r="F22" s="66"/>
      <c r="G22" s="27">
        <v>10</v>
      </c>
      <c r="H22" s="66"/>
      <c r="I22" s="27" t="s">
        <v>31</v>
      </c>
      <c r="J22" s="66"/>
      <c r="K22" s="27" t="s">
        <v>31</v>
      </c>
      <c r="L22" s="66"/>
      <c r="M22" s="97" t="s">
        <v>31</v>
      </c>
      <c r="N22" s="66"/>
    </row>
    <row r="23" spans="3:14" s="81" customFormat="1" ht="21.75" customHeight="1">
      <c r="C23" s="64" t="s">
        <v>71</v>
      </c>
      <c r="D23" s="5"/>
      <c r="E23" s="27" t="s">
        <v>28</v>
      </c>
      <c r="F23" s="66"/>
      <c r="G23" s="27" t="s">
        <v>28</v>
      </c>
      <c r="H23" s="66"/>
      <c r="I23" s="27" t="s">
        <v>31</v>
      </c>
      <c r="J23" s="66"/>
      <c r="K23" s="27" t="s">
        <v>31</v>
      </c>
      <c r="L23" s="66"/>
      <c r="M23" s="97" t="s">
        <v>31</v>
      </c>
      <c r="N23" s="66"/>
    </row>
    <row r="24" spans="3:14" s="81" customFormat="1" ht="21.75" customHeight="1">
      <c r="C24" s="64" t="s">
        <v>72</v>
      </c>
      <c r="D24" s="5"/>
      <c r="E24" s="27">
        <v>5</v>
      </c>
      <c r="F24" s="66"/>
      <c r="G24" s="27" t="s">
        <v>87</v>
      </c>
      <c r="H24" s="66"/>
      <c r="I24" s="27" t="s">
        <v>31</v>
      </c>
      <c r="J24" s="66"/>
      <c r="K24" s="27" t="s">
        <v>31</v>
      </c>
      <c r="L24" s="66"/>
      <c r="M24" s="97" t="s">
        <v>31</v>
      </c>
      <c r="N24" s="66"/>
    </row>
    <row r="25" spans="3:14" s="81" customFormat="1" ht="21.75" customHeight="1">
      <c r="C25" s="64" t="s">
        <v>61</v>
      </c>
      <c r="D25" s="72"/>
      <c r="E25" s="27" t="s">
        <v>87</v>
      </c>
      <c r="F25" s="66"/>
      <c r="G25" s="27" t="s">
        <v>87</v>
      </c>
      <c r="H25" s="66"/>
      <c r="I25" s="27" t="s">
        <v>31</v>
      </c>
      <c r="J25" s="66"/>
      <c r="K25" s="27" t="s">
        <v>31</v>
      </c>
      <c r="L25" s="66"/>
      <c r="M25" s="97" t="s">
        <v>31</v>
      </c>
      <c r="N25" s="66"/>
    </row>
    <row r="26" spans="3:14" s="81" customFormat="1" ht="21.75" customHeight="1">
      <c r="C26" s="64" t="s">
        <v>62</v>
      </c>
      <c r="D26" s="5"/>
      <c r="E26" s="27">
        <v>0</v>
      </c>
      <c r="F26" s="66"/>
      <c r="G26" s="27">
        <v>0</v>
      </c>
      <c r="H26" s="66"/>
      <c r="I26" s="27" t="s">
        <v>31</v>
      </c>
      <c r="J26" s="66"/>
      <c r="K26" s="27" t="s">
        <v>31</v>
      </c>
      <c r="L26" s="66"/>
      <c r="M26" s="27" t="s">
        <v>104</v>
      </c>
      <c r="N26" s="66"/>
    </row>
    <row r="27" spans="1:14" s="81" customFormat="1" ht="15" customHeight="1">
      <c r="A27" s="153" t="s">
        <v>73</v>
      </c>
      <c r="B27" s="153"/>
      <c r="C27" s="153"/>
      <c r="D27" s="73"/>
      <c r="E27" s="151" t="s">
        <v>64</v>
      </c>
      <c r="F27" s="152"/>
      <c r="G27" s="148" t="s">
        <v>64</v>
      </c>
      <c r="H27" s="149"/>
      <c r="I27" s="148" t="s">
        <v>64</v>
      </c>
      <c r="J27" s="149"/>
      <c r="K27" s="148" t="s">
        <v>64</v>
      </c>
      <c r="L27" s="149"/>
      <c r="M27" s="148" t="s">
        <v>64</v>
      </c>
      <c r="N27" s="149"/>
    </row>
    <row r="28" spans="1:14" s="81" customFormat="1" ht="30" customHeight="1">
      <c r="A28" s="154"/>
      <c r="B28" s="154"/>
      <c r="C28" s="154"/>
      <c r="D28" s="74"/>
      <c r="E28" s="76">
        <v>28</v>
      </c>
      <c r="F28" s="75"/>
      <c r="G28" s="76" t="s">
        <v>31</v>
      </c>
      <c r="H28" s="75"/>
      <c r="I28" s="76">
        <v>24</v>
      </c>
      <c r="J28" s="75"/>
      <c r="K28" s="76" t="s">
        <v>31</v>
      </c>
      <c r="L28" s="75"/>
      <c r="M28" s="76" t="s">
        <v>104</v>
      </c>
      <c r="N28" s="75"/>
    </row>
    <row r="29" spans="1:14" s="81" customFormat="1" ht="15" customHeight="1">
      <c r="A29" s="155" t="s">
        <v>58</v>
      </c>
      <c r="B29" s="153"/>
      <c r="C29" s="153"/>
      <c r="D29" s="73"/>
      <c r="E29" s="151" t="s">
        <v>63</v>
      </c>
      <c r="F29" s="152"/>
      <c r="G29" s="148" t="s">
        <v>63</v>
      </c>
      <c r="H29" s="149"/>
      <c r="I29" s="148" t="s">
        <v>63</v>
      </c>
      <c r="J29" s="149"/>
      <c r="K29" s="148" t="s">
        <v>63</v>
      </c>
      <c r="L29" s="149"/>
      <c r="M29" s="148" t="s">
        <v>63</v>
      </c>
      <c r="N29" s="149"/>
    </row>
    <row r="30" spans="1:14" s="81" customFormat="1" ht="30" customHeight="1">
      <c r="A30" s="154"/>
      <c r="B30" s="154"/>
      <c r="C30" s="154"/>
      <c r="D30" s="74"/>
      <c r="E30" s="76">
        <v>346</v>
      </c>
      <c r="F30" s="75"/>
      <c r="G30" s="76" t="s">
        <v>31</v>
      </c>
      <c r="H30" s="75"/>
      <c r="I30" s="76">
        <v>298</v>
      </c>
      <c r="J30" s="75"/>
      <c r="K30" s="76" t="s">
        <v>31</v>
      </c>
      <c r="L30" s="75"/>
      <c r="M30" s="76" t="s">
        <v>104</v>
      </c>
      <c r="N30" s="75"/>
    </row>
    <row r="31" spans="1:14" s="81" customFormat="1" ht="15" customHeight="1">
      <c r="A31" s="155" t="s">
        <v>74</v>
      </c>
      <c r="B31" s="153"/>
      <c r="C31" s="153"/>
      <c r="D31" s="77"/>
      <c r="E31" s="151" t="s">
        <v>63</v>
      </c>
      <c r="F31" s="152"/>
      <c r="G31" s="148" t="s">
        <v>63</v>
      </c>
      <c r="H31" s="149"/>
      <c r="I31" s="148" t="s">
        <v>63</v>
      </c>
      <c r="J31" s="149"/>
      <c r="K31" s="148" t="s">
        <v>63</v>
      </c>
      <c r="L31" s="149"/>
      <c r="M31" s="148" t="s">
        <v>63</v>
      </c>
      <c r="N31" s="149"/>
    </row>
    <row r="32" spans="1:14" s="81" customFormat="1" ht="30" customHeight="1">
      <c r="A32" s="154"/>
      <c r="B32" s="154"/>
      <c r="C32" s="154"/>
      <c r="D32" s="74"/>
      <c r="E32" s="76">
        <v>49</v>
      </c>
      <c r="F32" s="75"/>
      <c r="G32" s="76" t="s">
        <v>31</v>
      </c>
      <c r="H32" s="75"/>
      <c r="I32" s="76">
        <v>42</v>
      </c>
      <c r="J32" s="75"/>
      <c r="K32" s="76" t="s">
        <v>31</v>
      </c>
      <c r="L32" s="75"/>
      <c r="M32" s="76" t="s">
        <v>104</v>
      </c>
      <c r="N32" s="75"/>
    </row>
    <row r="33" spans="1:14" s="81" customFormat="1" ht="15" customHeight="1">
      <c r="A33" s="155" t="s">
        <v>75</v>
      </c>
      <c r="B33" s="153"/>
      <c r="C33" s="153"/>
      <c r="D33" s="77"/>
      <c r="E33" s="151" t="s">
        <v>63</v>
      </c>
      <c r="F33" s="152"/>
      <c r="G33" s="148" t="s">
        <v>63</v>
      </c>
      <c r="H33" s="149"/>
      <c r="I33" s="148" t="s">
        <v>63</v>
      </c>
      <c r="J33" s="149"/>
      <c r="K33" s="148" t="s">
        <v>63</v>
      </c>
      <c r="L33" s="149"/>
      <c r="M33" s="148" t="s">
        <v>63</v>
      </c>
      <c r="N33" s="149"/>
    </row>
    <row r="34" spans="1:14" s="81" customFormat="1" ht="30" customHeight="1" thickBot="1">
      <c r="A34" s="156"/>
      <c r="B34" s="156"/>
      <c r="C34" s="156"/>
      <c r="D34" s="78"/>
      <c r="E34" s="70">
        <v>661</v>
      </c>
      <c r="F34" s="71"/>
      <c r="G34" s="70" t="s">
        <v>31</v>
      </c>
      <c r="H34" s="71"/>
      <c r="I34" s="70">
        <v>569</v>
      </c>
      <c r="J34" s="71"/>
      <c r="K34" s="70" t="s">
        <v>31</v>
      </c>
      <c r="L34" s="71"/>
      <c r="M34" s="98" t="s">
        <v>104</v>
      </c>
      <c r="N34" s="71"/>
    </row>
    <row r="35" spans="1:14" s="19" customFormat="1" ht="19.5" customHeight="1" thickTop="1">
      <c r="A35" s="19" t="s">
        <v>90</v>
      </c>
      <c r="C35" s="79"/>
      <c r="D35" s="79"/>
      <c r="E35" s="26"/>
      <c r="F35" s="26"/>
      <c r="G35" s="26"/>
      <c r="H35" s="26"/>
      <c r="I35" s="26"/>
      <c r="J35" s="26"/>
      <c r="K35" s="26"/>
      <c r="L35" s="26"/>
      <c r="N35" s="13" t="s">
        <v>2</v>
      </c>
    </row>
    <row r="36" spans="1:14" ht="19.5" customHeight="1">
      <c r="A36" s="3" t="s">
        <v>92</v>
      </c>
      <c r="C36" s="48"/>
      <c r="D36" s="48"/>
      <c r="E36" s="80"/>
      <c r="F36" s="80"/>
      <c r="G36" s="80"/>
      <c r="H36" s="80"/>
      <c r="I36" s="80"/>
      <c r="J36" s="80"/>
      <c r="K36" s="80"/>
      <c r="L36" s="80"/>
      <c r="M36" s="80"/>
      <c r="N36" s="80"/>
    </row>
  </sheetData>
  <sheetProtection/>
  <mergeCells count="38">
    <mergeCell ref="A33:C34"/>
    <mergeCell ref="B20:C20"/>
    <mergeCell ref="E27:F27"/>
    <mergeCell ref="G27:H27"/>
    <mergeCell ref="A31:C32"/>
    <mergeCell ref="K27:L27"/>
    <mergeCell ref="G33:H33"/>
    <mergeCell ref="E31:F31"/>
    <mergeCell ref="G31:H31"/>
    <mergeCell ref="G29:H29"/>
    <mergeCell ref="I29:J29"/>
    <mergeCell ref="E29:F29"/>
    <mergeCell ref="M33:N33"/>
    <mergeCell ref="M31:N31"/>
    <mergeCell ref="K33:L33"/>
    <mergeCell ref="E33:F33"/>
    <mergeCell ref="K31:L31"/>
    <mergeCell ref="I33:J33"/>
    <mergeCell ref="I31:J31"/>
    <mergeCell ref="M4:N6"/>
    <mergeCell ref="A27:C28"/>
    <mergeCell ref="I27:J27"/>
    <mergeCell ref="A29:C30"/>
    <mergeCell ref="G4:H6"/>
    <mergeCell ref="G7:H7"/>
    <mergeCell ref="M7:N7"/>
    <mergeCell ref="M27:N27"/>
    <mergeCell ref="M29:N29"/>
    <mergeCell ref="K29:L29"/>
    <mergeCell ref="A4:C6"/>
    <mergeCell ref="K4:L6"/>
    <mergeCell ref="E4:F6"/>
    <mergeCell ref="I4:J6"/>
    <mergeCell ref="B9:C9"/>
    <mergeCell ref="I7:J7"/>
    <mergeCell ref="A8:C8"/>
    <mergeCell ref="K7:L7"/>
    <mergeCell ref="E7:F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2012-02-03T00:28:16Z</cp:lastPrinted>
  <dcterms:created xsi:type="dcterms:W3CDTF">2006-05-29T02:22:22Z</dcterms:created>
  <dcterms:modified xsi:type="dcterms:W3CDTF">2012-04-09T09:18:07Z</dcterms:modified>
  <cp:category/>
  <cp:version/>
  <cp:contentType/>
  <cp:contentStatus/>
</cp:coreProperties>
</file>