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４－１規模別事業所数及び従業者数" sheetId="1" r:id="rId1"/>
  </sheets>
  <definedNames>
    <definedName name="_xlnm.Print_Area" localSheetId="0">'４－１規模別事業所数及び従業者数'!$A$1:$R$17</definedName>
  </definedNames>
  <calcPr fullCalcOnLoad="1"/>
</workbook>
</file>

<file path=xl/sharedStrings.xml><?xml version="1.0" encoding="utf-8"?>
<sst xmlns="http://schemas.openxmlformats.org/spreadsheetml/2006/main" count="43" uniqueCount="25">
  <si>
    <t>４－１　規模別事業所数及び従業者数</t>
  </si>
  <si>
    <t>平成16年は 6月1日現在</t>
  </si>
  <si>
    <t>平成18年は10月1日現在</t>
  </si>
  <si>
    <t>年</t>
  </si>
  <si>
    <t>総数</t>
  </si>
  <si>
    <t>民</t>
  </si>
  <si>
    <t>営</t>
  </si>
  <si>
    <t>国・地方公共団体</t>
  </si>
  <si>
    <t>総  数</t>
  </si>
  <si>
    <t>１～４人</t>
  </si>
  <si>
    <t>５～９人</t>
  </si>
  <si>
    <t>10～19人</t>
  </si>
  <si>
    <t>20～29人</t>
  </si>
  <si>
    <t>30人以上</t>
  </si>
  <si>
    <t>派遣・下請
従業者のみ</t>
  </si>
  <si>
    <t>事業所数</t>
  </si>
  <si>
    <t>従業者数</t>
  </si>
  <si>
    <t>－</t>
  </si>
  <si>
    <t>　　16年</t>
  </si>
  <si>
    <t>　　18年</t>
  </si>
  <si>
    <t>　　21年</t>
  </si>
  <si>
    <t>資料：事業所・企業統計調査</t>
  </si>
  <si>
    <t>平成13.21年は7月1日現在</t>
  </si>
  <si>
    <t>※　資料は18年度まで「事業所・企業統計調査」の情報で、21年度からは「経済センサス」の情報となりました。</t>
  </si>
  <si>
    <t>平成13年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</si>
</sst>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justify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justify"/>
    </xf>
    <xf numFmtId="0" fontId="20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3" fontId="22" fillId="0" borderId="21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75" zoomScaleNormal="75" zoomScalePageLayoutView="0" workbookViewId="0" topLeftCell="A1">
      <selection activeCell="A10" sqref="A10"/>
    </sheetView>
  </sheetViews>
  <sheetFormatPr defaultColWidth="9.00390625" defaultRowHeight="13.5"/>
  <cols>
    <col min="1" max="1" width="10.625" style="1" customWidth="1"/>
    <col min="2" max="3" width="9.625" style="1" customWidth="1"/>
    <col min="4" max="5" width="9.50390625" style="1" customWidth="1"/>
    <col min="6" max="15" width="9.00390625" style="1" customWidth="1"/>
    <col min="16" max="16" width="11.625" style="1" customWidth="1"/>
    <col min="17" max="18" width="9.50390625" style="1" customWidth="1"/>
    <col min="19" max="16384" width="9.00390625" style="1" customWidth="1"/>
  </cols>
  <sheetData>
    <row r="1" spans="1:10" ht="19.5" customHeight="1">
      <c r="A1" s="31" t="s">
        <v>0</v>
      </c>
      <c r="B1" s="31"/>
      <c r="C1" s="31"/>
      <c r="D1" s="31"/>
      <c r="E1" s="31"/>
      <c r="J1" s="2"/>
    </row>
    <row r="2" spans="1:10" ht="19.5" customHeight="1">
      <c r="A2" s="3"/>
      <c r="B2" s="3"/>
      <c r="C2" s="3"/>
      <c r="D2" s="3"/>
      <c r="E2" s="3"/>
      <c r="J2" s="2"/>
    </row>
    <row r="3" spans="1:18" ht="19.5" customHeight="1">
      <c r="A3" s="3"/>
      <c r="B3" s="3"/>
      <c r="C3" s="3"/>
      <c r="D3" s="3"/>
      <c r="E3" s="3"/>
      <c r="J3" s="2"/>
      <c r="P3" s="4"/>
      <c r="R3" s="4" t="s">
        <v>22</v>
      </c>
    </row>
    <row r="4" spans="1:18" ht="19.5" customHeight="1">
      <c r="A4" s="5"/>
      <c r="J4" s="4"/>
      <c r="P4" s="6"/>
      <c r="R4" s="6" t="s">
        <v>1</v>
      </c>
    </row>
    <row r="5" spans="1:18" ht="19.5" customHeight="1">
      <c r="A5" s="5"/>
      <c r="J5" s="4"/>
      <c r="P5" s="6"/>
      <c r="R5" s="6" t="s">
        <v>2</v>
      </c>
    </row>
    <row r="6" spans="1:19" s="9" customFormat="1" ht="30" customHeight="1">
      <c r="A6" s="32" t="s">
        <v>3</v>
      </c>
      <c r="B6" s="33" t="s">
        <v>4</v>
      </c>
      <c r="C6" s="33"/>
      <c r="D6" s="34" t="s">
        <v>5</v>
      </c>
      <c r="E6" s="34"/>
      <c r="F6" s="34"/>
      <c r="G6" s="34"/>
      <c r="H6" s="34"/>
      <c r="I6" s="34"/>
      <c r="J6" s="35" t="s">
        <v>6</v>
      </c>
      <c r="K6" s="35"/>
      <c r="L6" s="35"/>
      <c r="M6" s="35"/>
      <c r="N6" s="35"/>
      <c r="O6" s="35"/>
      <c r="P6" s="7"/>
      <c r="Q6" s="34" t="s">
        <v>7</v>
      </c>
      <c r="R6" s="34"/>
      <c r="S6" s="8"/>
    </row>
    <row r="7" spans="1:18" s="9" customFormat="1" ht="30" customHeight="1">
      <c r="A7" s="32"/>
      <c r="B7" s="33"/>
      <c r="C7" s="33"/>
      <c r="D7" s="36" t="s">
        <v>8</v>
      </c>
      <c r="E7" s="36"/>
      <c r="F7" s="36" t="s">
        <v>9</v>
      </c>
      <c r="G7" s="36"/>
      <c r="H7" s="37" t="s">
        <v>10</v>
      </c>
      <c r="I7" s="37"/>
      <c r="J7" s="38" t="s">
        <v>11</v>
      </c>
      <c r="K7" s="38"/>
      <c r="L7" s="36" t="s">
        <v>12</v>
      </c>
      <c r="M7" s="36"/>
      <c r="N7" s="36" t="s">
        <v>13</v>
      </c>
      <c r="O7" s="36"/>
      <c r="P7" s="10" t="s">
        <v>14</v>
      </c>
      <c r="Q7" s="36" t="s">
        <v>15</v>
      </c>
      <c r="R7" s="37" t="s">
        <v>16</v>
      </c>
    </row>
    <row r="8" spans="1:18" s="9" customFormat="1" ht="30" customHeight="1">
      <c r="A8" s="32"/>
      <c r="B8" s="11" t="s">
        <v>15</v>
      </c>
      <c r="C8" s="12" t="s">
        <v>16</v>
      </c>
      <c r="D8" s="13" t="s">
        <v>15</v>
      </c>
      <c r="E8" s="13" t="s">
        <v>16</v>
      </c>
      <c r="F8" s="13" t="s">
        <v>15</v>
      </c>
      <c r="G8" s="13" t="s">
        <v>16</v>
      </c>
      <c r="H8" s="14" t="s">
        <v>15</v>
      </c>
      <c r="I8" s="15" t="s">
        <v>16</v>
      </c>
      <c r="J8" s="13" t="s">
        <v>15</v>
      </c>
      <c r="K8" s="13" t="s">
        <v>16</v>
      </c>
      <c r="L8" s="13" t="s">
        <v>15</v>
      </c>
      <c r="M8" s="13" t="s">
        <v>16</v>
      </c>
      <c r="N8" s="13" t="s">
        <v>15</v>
      </c>
      <c r="O8" s="13" t="s">
        <v>16</v>
      </c>
      <c r="P8" s="15" t="s">
        <v>15</v>
      </c>
      <c r="Q8" s="36"/>
      <c r="R8" s="37"/>
    </row>
    <row r="9" spans="1:18" s="9" customFormat="1" ht="39.75" customHeight="1">
      <c r="A9" s="16" t="s">
        <v>24</v>
      </c>
      <c r="B9" s="17">
        <f>IF(D9="－",0,D9)</f>
        <v>2462</v>
      </c>
      <c r="C9" s="18">
        <f>IF(E9="－",0,E9)</f>
        <v>25126</v>
      </c>
      <c r="D9" s="19">
        <f>IF(P9="－",0,P9)+F9+H9+J9+L9+N9</f>
        <v>2462</v>
      </c>
      <c r="E9" s="19">
        <v>25126</v>
      </c>
      <c r="F9" s="19">
        <v>1545</v>
      </c>
      <c r="G9" s="19">
        <v>3388</v>
      </c>
      <c r="H9" s="20">
        <v>435</v>
      </c>
      <c r="I9" s="19">
        <v>2846</v>
      </c>
      <c r="J9" s="20">
        <v>284</v>
      </c>
      <c r="K9" s="19">
        <v>3788</v>
      </c>
      <c r="L9" s="20">
        <v>77</v>
      </c>
      <c r="M9" s="19">
        <v>1817</v>
      </c>
      <c r="N9" s="20">
        <v>118</v>
      </c>
      <c r="O9" s="19">
        <v>13287</v>
      </c>
      <c r="P9" s="20">
        <v>3</v>
      </c>
      <c r="Q9" s="20" t="s">
        <v>17</v>
      </c>
      <c r="R9" s="20" t="s">
        <v>17</v>
      </c>
    </row>
    <row r="10" spans="1:18" s="8" customFormat="1" ht="39.75" customHeight="1">
      <c r="A10" s="16" t="s">
        <v>18</v>
      </c>
      <c r="B10" s="17">
        <f>IF(D10="－",0,D10)</f>
        <v>2270</v>
      </c>
      <c r="C10" s="18">
        <f>IF(E10="－",0,E10)</f>
        <v>23094</v>
      </c>
      <c r="D10" s="19">
        <f>IF(P10="－",0,P10)+F10+H10+J10+L10+N10</f>
        <v>2270</v>
      </c>
      <c r="E10" s="19">
        <f>G10+I10+K10+M10+O10</f>
        <v>23094</v>
      </c>
      <c r="F10" s="19">
        <v>1425</v>
      </c>
      <c r="G10" s="19">
        <v>3051</v>
      </c>
      <c r="H10" s="20">
        <v>399</v>
      </c>
      <c r="I10" s="19">
        <v>2620</v>
      </c>
      <c r="J10" s="20">
        <v>252</v>
      </c>
      <c r="K10" s="19">
        <v>3420</v>
      </c>
      <c r="L10" s="20">
        <v>86</v>
      </c>
      <c r="M10" s="19">
        <v>2064</v>
      </c>
      <c r="N10" s="20">
        <v>105</v>
      </c>
      <c r="O10" s="19">
        <v>11939</v>
      </c>
      <c r="P10" s="20">
        <v>3</v>
      </c>
      <c r="Q10" s="20" t="s">
        <v>17</v>
      </c>
      <c r="R10" s="20" t="s">
        <v>17</v>
      </c>
    </row>
    <row r="11" spans="1:18" s="9" customFormat="1" ht="39.75" customHeight="1">
      <c r="A11" s="20" t="s">
        <v>19</v>
      </c>
      <c r="B11" s="28">
        <f>D11+Q11</f>
        <v>2386</v>
      </c>
      <c r="C11" s="18">
        <f>E11+R11</f>
        <v>25049</v>
      </c>
      <c r="D11" s="19">
        <f>IF(P11="－",0,P11)+F11+H11+J11+L11+N11</f>
        <v>2326</v>
      </c>
      <c r="E11" s="19">
        <f>G11+I11+K11+M11+O11</f>
        <v>23612</v>
      </c>
      <c r="F11" s="19">
        <v>1445</v>
      </c>
      <c r="G11" s="19">
        <v>3085</v>
      </c>
      <c r="H11" s="20">
        <v>397</v>
      </c>
      <c r="I11" s="19">
        <v>2600</v>
      </c>
      <c r="J11" s="20">
        <v>274</v>
      </c>
      <c r="K11" s="19">
        <v>3735</v>
      </c>
      <c r="L11" s="20">
        <v>85</v>
      </c>
      <c r="M11" s="19">
        <v>1984</v>
      </c>
      <c r="N11" s="20">
        <v>124</v>
      </c>
      <c r="O11" s="19">
        <v>12208</v>
      </c>
      <c r="P11" s="20">
        <v>1</v>
      </c>
      <c r="Q11" s="20">
        <v>60</v>
      </c>
      <c r="R11" s="19">
        <v>1437</v>
      </c>
    </row>
    <row r="12" spans="1:18" s="9" customFormat="1" ht="39.75" customHeight="1" thickBot="1">
      <c r="A12" s="21" t="s">
        <v>20</v>
      </c>
      <c r="B12" s="22">
        <f>D12+Q12</f>
        <v>2481</v>
      </c>
      <c r="C12" s="23">
        <f>E12+R12</f>
        <v>26555</v>
      </c>
      <c r="D12" s="24">
        <v>2422</v>
      </c>
      <c r="E12" s="24">
        <v>25065</v>
      </c>
      <c r="F12" s="24">
        <v>1490</v>
      </c>
      <c r="G12" s="24">
        <v>3165</v>
      </c>
      <c r="H12" s="24">
        <v>421</v>
      </c>
      <c r="I12" s="24">
        <v>2755</v>
      </c>
      <c r="J12" s="24">
        <v>288</v>
      </c>
      <c r="K12" s="24">
        <v>3896</v>
      </c>
      <c r="L12" s="24">
        <v>90</v>
      </c>
      <c r="M12" s="24">
        <v>2111</v>
      </c>
      <c r="N12" s="24">
        <v>131</v>
      </c>
      <c r="O12" s="24">
        <v>13138</v>
      </c>
      <c r="P12" s="24">
        <v>2</v>
      </c>
      <c r="Q12" s="24">
        <v>59</v>
      </c>
      <c r="R12" s="24">
        <v>1490</v>
      </c>
    </row>
    <row r="13" spans="1:18" s="9" customFormat="1" ht="39.75" customHeight="1" thickTop="1">
      <c r="A13" s="20"/>
      <c r="B13" s="30" t="s">
        <v>23</v>
      </c>
      <c r="C13" s="30"/>
      <c r="D13" s="30"/>
      <c r="E13" s="30"/>
      <c r="F13" s="30"/>
      <c r="G13" s="30"/>
      <c r="H13" s="30"/>
      <c r="I13" s="30"/>
      <c r="J13" s="19"/>
      <c r="K13" s="19"/>
      <c r="L13" s="19"/>
      <c r="M13" s="19"/>
      <c r="N13" s="19"/>
      <c r="O13" s="19"/>
      <c r="P13" s="26"/>
      <c r="Q13" s="19"/>
      <c r="R13" s="27" t="s">
        <v>21</v>
      </c>
    </row>
    <row r="14" spans="2:18" s="9" customFormat="1" ht="39.75" customHeight="1"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9" customFormat="1" ht="39.75" customHeight="1">
      <c r="A15" s="20"/>
      <c r="B15" s="18"/>
      <c r="C15" s="18"/>
      <c r="D15" s="19"/>
      <c r="E15" s="19"/>
      <c r="F15" s="2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9" customFormat="1" ht="39.75" customHeight="1">
      <c r="A16" s="20"/>
      <c r="B16" s="18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7" ht="19.5" customHeight="1">
      <c r="A17" s="5"/>
      <c r="J17" s="25"/>
      <c r="K17" s="25"/>
      <c r="L17" s="25"/>
      <c r="M17" s="25"/>
      <c r="N17" s="25"/>
      <c r="O17" s="25"/>
      <c r="Q17" s="25"/>
    </row>
  </sheetData>
  <sheetProtection selectLockedCells="1" selectUnlockedCells="1"/>
  <mergeCells count="15">
    <mergeCell ref="Q6:R6"/>
    <mergeCell ref="D7:E7"/>
    <mergeCell ref="F7:G7"/>
    <mergeCell ref="H7:I7"/>
    <mergeCell ref="J7:K7"/>
    <mergeCell ref="L7:M7"/>
    <mergeCell ref="N7:O7"/>
    <mergeCell ref="Q7:Q8"/>
    <mergeCell ref="R7:R8"/>
    <mergeCell ref="B13:I13"/>
    <mergeCell ref="A1:E1"/>
    <mergeCell ref="A6:A8"/>
    <mergeCell ref="B6:C7"/>
    <mergeCell ref="D6:I6"/>
    <mergeCell ref="J6:O6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2015-01-19T05:26:58Z</cp:lastPrinted>
  <dcterms:modified xsi:type="dcterms:W3CDTF">2015-01-21T06:38:13Z</dcterms:modified>
  <cp:category/>
  <cp:version/>
  <cp:contentType/>
  <cp:contentStatus/>
</cp:coreProperties>
</file>