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491" windowWidth="7065" windowHeight="9120" activeTab="0"/>
  </bookViews>
  <sheets>
    <sheet name="２－６町字別人口・世帯数" sheetId="1" r:id="rId1"/>
  </sheets>
  <definedNames/>
  <calcPr fullCalcOnLoad="1"/>
</workbook>
</file>

<file path=xl/sharedStrings.xml><?xml version="1.0" encoding="utf-8"?>
<sst xmlns="http://schemas.openxmlformats.org/spreadsheetml/2006/main" count="261" uniqueCount="217">
  <si>
    <t>男</t>
  </si>
  <si>
    <t>女</t>
  </si>
  <si>
    <t>総　数</t>
  </si>
  <si>
    <t>資料：市民課</t>
  </si>
  <si>
    <t>※外国人含む</t>
  </si>
  <si>
    <t>町・字名</t>
  </si>
  <si>
    <t>人　　　　口</t>
  </si>
  <si>
    <t>世帯数</t>
  </si>
  <si>
    <t>徳田池下</t>
  </si>
  <si>
    <t>薬師ケ根</t>
  </si>
  <si>
    <t>田楽ケ窪</t>
  </si>
  <si>
    <t>新田町</t>
  </si>
  <si>
    <t>阿野町</t>
  </si>
  <si>
    <t>下一ノ割</t>
  </si>
  <si>
    <t>西ノ海戸</t>
  </si>
  <si>
    <t>子持松前</t>
  </si>
  <si>
    <t>三崎町</t>
  </si>
  <si>
    <t>ゆたか台</t>
  </si>
  <si>
    <t>北上ノ山</t>
  </si>
  <si>
    <t>大久伝町</t>
  </si>
  <si>
    <t>前後町</t>
  </si>
  <si>
    <t>栄町</t>
  </si>
  <si>
    <t>間米町</t>
  </si>
  <si>
    <t>二村台</t>
  </si>
  <si>
    <t>三ッ池下</t>
  </si>
  <si>
    <t>新栄町</t>
  </si>
  <si>
    <t>西川町</t>
  </si>
  <si>
    <t>南 姥 子</t>
  </si>
  <si>
    <t>坂　　畑</t>
  </si>
  <si>
    <t>島　　川</t>
  </si>
  <si>
    <t>裏　　畑</t>
  </si>
  <si>
    <t>八 ッ 屋</t>
  </si>
  <si>
    <t>村　　前　</t>
  </si>
  <si>
    <t>廻　　渡</t>
  </si>
  <si>
    <t>梶　　田</t>
  </si>
  <si>
    <t>榎　　山</t>
  </si>
  <si>
    <t>元 屋 敷</t>
  </si>
  <si>
    <t>敷　　田</t>
  </si>
  <si>
    <t>神　　田</t>
  </si>
  <si>
    <t>鶴　　根</t>
  </si>
  <si>
    <t>大　　脇</t>
  </si>
  <si>
    <t>鹿　　追</t>
  </si>
  <si>
    <t>念 仏 塚</t>
  </si>
  <si>
    <t>間　　米</t>
  </si>
  <si>
    <t>山 ノ 田</t>
  </si>
  <si>
    <t>唐　　竹</t>
  </si>
  <si>
    <t>上 ノ 山</t>
  </si>
  <si>
    <t>森　　前</t>
  </si>
  <si>
    <t>南 下 原</t>
  </si>
  <si>
    <t>内　　山</t>
  </si>
  <si>
    <t>寺　　前</t>
  </si>
  <si>
    <t>１ 丁 目</t>
  </si>
  <si>
    <t>根　　崎</t>
  </si>
  <si>
    <t>２ 丁 目</t>
  </si>
  <si>
    <t>道　　山</t>
  </si>
  <si>
    <t>３ 丁 目</t>
  </si>
  <si>
    <t>高　　根</t>
  </si>
  <si>
    <t>４ 丁 目</t>
  </si>
  <si>
    <t>５ 丁 目</t>
  </si>
  <si>
    <t>新 左 山</t>
  </si>
  <si>
    <t>６ 丁 目</t>
  </si>
  <si>
    <t>大　　原</t>
  </si>
  <si>
    <t>７ 丁 目</t>
  </si>
  <si>
    <t>大　　根</t>
  </si>
  <si>
    <t>西 大 根</t>
  </si>
  <si>
    <t>殿 ノ 山</t>
  </si>
  <si>
    <t>一 丁 目</t>
  </si>
  <si>
    <t>荒　　巻</t>
  </si>
  <si>
    <t>二 丁 目</t>
  </si>
  <si>
    <t>善　　波</t>
  </si>
  <si>
    <t>三 丁 目</t>
  </si>
  <si>
    <t>長　　田</t>
  </si>
  <si>
    <t>四 丁 目</t>
  </si>
  <si>
    <t>横　　井</t>
  </si>
  <si>
    <t>五 丁 目</t>
  </si>
  <si>
    <t>笹　　原</t>
  </si>
  <si>
    <t>六 丁 目</t>
  </si>
  <si>
    <t>島　　原　</t>
  </si>
  <si>
    <t>七 丁 目</t>
  </si>
  <si>
    <t>広　　原</t>
  </si>
  <si>
    <t>２－６　町字別人口・世帯数</t>
  </si>
  <si>
    <t>総 人 口</t>
  </si>
  <si>
    <t>沓 掛 町</t>
  </si>
  <si>
    <t>坊 主 山</t>
  </si>
  <si>
    <t>薮    田</t>
  </si>
  <si>
    <t>徳    田</t>
  </si>
  <si>
    <t>井 ノ 上</t>
  </si>
  <si>
    <t>松    本</t>
  </si>
  <si>
    <t>烏 ケ 根</t>
  </si>
  <si>
    <t>堤 灯 山</t>
  </si>
  <si>
    <t>切    山</t>
  </si>
  <si>
    <t>五 反 田</t>
  </si>
  <si>
    <t>東    門</t>
  </si>
  <si>
    <t>車    田</t>
  </si>
  <si>
    <t>金    山</t>
  </si>
  <si>
    <t>若 王 子</t>
  </si>
  <si>
    <t>皿 池 上</t>
  </si>
  <si>
    <t>石    根</t>
  </si>
  <si>
    <t xml:space="preserve">荒    畑 </t>
  </si>
  <si>
    <t>定 納 畑</t>
  </si>
  <si>
    <t>八 幡 前</t>
  </si>
  <si>
    <t>女 松 原</t>
  </si>
  <si>
    <t>森    元</t>
  </si>
  <si>
    <t>古    池</t>
  </si>
  <si>
    <t>西 本 郷</t>
  </si>
  <si>
    <t>天    白</t>
  </si>
  <si>
    <t>東 本 郷</t>
  </si>
  <si>
    <t>荒神ケ根</t>
  </si>
  <si>
    <t>広    坪</t>
  </si>
  <si>
    <t>石    畑</t>
  </si>
  <si>
    <t>萱    野</t>
  </si>
  <si>
    <t>陣    田</t>
  </si>
  <si>
    <t>垣 ノ 内</t>
  </si>
  <si>
    <t>前    田</t>
  </si>
  <si>
    <t>若    宮</t>
  </si>
  <si>
    <t>上 高 根</t>
  </si>
  <si>
    <t>中    根</t>
  </si>
  <si>
    <t>十 王 堂</t>
  </si>
  <si>
    <t>森    前</t>
  </si>
  <si>
    <t>森    浦</t>
  </si>
  <si>
    <t>西    田</t>
  </si>
  <si>
    <t>宿　</t>
  </si>
  <si>
    <t>北    畑</t>
  </si>
  <si>
    <t>寺    内</t>
  </si>
  <si>
    <t>下 高 根</t>
  </si>
  <si>
    <t>寺    池</t>
  </si>
  <si>
    <t>小    所</t>
  </si>
  <si>
    <t>荒    井</t>
  </si>
  <si>
    <t>泉　</t>
  </si>
  <si>
    <t>峠    前</t>
  </si>
  <si>
    <t>中    川</t>
  </si>
  <si>
    <t>掛    下</t>
  </si>
  <si>
    <t>川    部</t>
  </si>
  <si>
    <t>山 新 田</t>
  </si>
  <si>
    <t>城    塚</t>
  </si>
  <si>
    <t>葭 廻 間</t>
  </si>
  <si>
    <t>丘    下</t>
  </si>
  <si>
    <t>一 長 田</t>
  </si>
  <si>
    <t>恵    畑</t>
  </si>
  <si>
    <t>桟    敷</t>
  </si>
  <si>
    <t>切 山 台</t>
  </si>
  <si>
    <t>勅    使</t>
  </si>
  <si>
    <t>山    田</t>
  </si>
  <si>
    <t>小 廻 間</t>
  </si>
  <si>
    <t>郷　　下</t>
  </si>
  <si>
    <t>稲　　葉</t>
  </si>
  <si>
    <t>出　　口</t>
  </si>
  <si>
    <t>前　　原</t>
  </si>
  <si>
    <t>上　　納</t>
  </si>
  <si>
    <t>森　　西</t>
  </si>
  <si>
    <t>東 阿 野</t>
  </si>
  <si>
    <t>村　　合</t>
  </si>
  <si>
    <t>苅 外 山</t>
  </si>
  <si>
    <t>中 ノ 割</t>
  </si>
  <si>
    <t>上 石 田</t>
  </si>
  <si>
    <t>大　　割</t>
  </si>
  <si>
    <t>惣　　作</t>
  </si>
  <si>
    <t>南　　山</t>
  </si>
  <si>
    <t>西　　筋</t>
  </si>
  <si>
    <t>奥　　屋</t>
  </si>
  <si>
    <t>寺　　内</t>
  </si>
  <si>
    <t>子 持 松</t>
  </si>
  <si>
    <t>林 ノ 内</t>
  </si>
  <si>
    <t>吉　　池</t>
  </si>
  <si>
    <t>新　　切</t>
  </si>
  <si>
    <t>門　　先</t>
  </si>
  <si>
    <t>明　　定</t>
  </si>
  <si>
    <t>広　　長</t>
  </si>
  <si>
    <t>上 畑 田</t>
  </si>
  <si>
    <t>錦　</t>
  </si>
  <si>
    <t>大　　島</t>
  </si>
  <si>
    <t>井 ノ 花</t>
  </si>
  <si>
    <t>昭　　和</t>
  </si>
  <si>
    <t>長　　根</t>
  </si>
  <si>
    <t>登　</t>
  </si>
  <si>
    <t>中 ノ 坪</t>
  </si>
  <si>
    <t>違　　井</t>
  </si>
  <si>
    <t>三　　崎</t>
  </si>
  <si>
    <t>平　　地　　</t>
  </si>
  <si>
    <t>高　　鴨</t>
  </si>
  <si>
    <t>西 平 地</t>
  </si>
  <si>
    <t>池　　下</t>
  </si>
  <si>
    <t>丸 ノ 内</t>
  </si>
  <si>
    <t>藤　　手</t>
  </si>
  <si>
    <t>黒　　部</t>
  </si>
  <si>
    <t>社　</t>
  </si>
  <si>
    <t>坂　　部</t>
  </si>
  <si>
    <t>茶 屋 浦</t>
  </si>
  <si>
    <t>東　</t>
  </si>
  <si>
    <t>大 高 道</t>
  </si>
  <si>
    <t>中　</t>
  </si>
  <si>
    <t>滑　</t>
  </si>
  <si>
    <t>南　</t>
  </si>
  <si>
    <t>大　　代</t>
  </si>
  <si>
    <t>西　</t>
  </si>
  <si>
    <t>大 蔵 下</t>
  </si>
  <si>
    <t>下　　原</t>
  </si>
  <si>
    <t>善　　江</t>
  </si>
  <si>
    <t>姥　　子</t>
  </si>
  <si>
    <t>五 軒 屋</t>
  </si>
  <si>
    <t>上 姥 子</t>
  </si>
  <si>
    <t>宮　　前</t>
  </si>
  <si>
    <t>九 左 山</t>
  </si>
  <si>
    <t>螺　　貝</t>
  </si>
  <si>
    <t>南　　舘</t>
  </si>
  <si>
    <t>三 ッ 谷</t>
  </si>
  <si>
    <t>西　　山</t>
  </si>
  <si>
    <t>大 狭 間</t>
  </si>
  <si>
    <t>武　　侍</t>
  </si>
  <si>
    <t>仙 人 塚</t>
  </si>
  <si>
    <t>舘　</t>
  </si>
  <si>
    <t>鎗 ヶ 名</t>
  </si>
  <si>
    <t>山 ノ 神</t>
  </si>
  <si>
    <t>鎌 ヶ 須</t>
  </si>
  <si>
    <t>豊　　山</t>
  </si>
  <si>
    <t>純　　堀</t>
  </si>
  <si>
    <t>平成26年1月1日現在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</si>
</sst>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0.8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 style="thin"/>
    </border>
    <border>
      <left/>
      <right/>
      <top style="thick"/>
      <bottom/>
    </border>
    <border>
      <left/>
      <right style="thin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double"/>
      <right style="thin"/>
      <top/>
      <bottom style="thick"/>
    </border>
    <border>
      <left style="thin"/>
      <right/>
      <top/>
      <bottom style="thick"/>
    </border>
    <border>
      <left style="thin"/>
      <right/>
      <top style="thin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 style="thin"/>
      <right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double"/>
      <right style="thin"/>
      <top style="thick"/>
      <bottom/>
    </border>
    <border>
      <left style="double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58" fontId="4" fillId="0" borderId="10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5" fillId="0" borderId="13" xfId="0" applyNumberFormat="1" applyFont="1" applyFill="1" applyBorder="1" applyAlignment="1">
      <alignment horizontal="distributed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distributed" vertical="center" wrapText="1"/>
    </xf>
    <xf numFmtId="176" fontId="5" fillId="0" borderId="21" xfId="0" applyNumberFormat="1" applyFont="1" applyFill="1" applyBorder="1" applyAlignment="1">
      <alignment horizontal="right" vertical="center" wrapText="1"/>
    </xf>
    <xf numFmtId="176" fontId="5" fillId="0" borderId="16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 horizontal="left" vertical="center"/>
    </xf>
    <xf numFmtId="176" fontId="7" fillId="0" borderId="13" xfId="0" applyNumberFormat="1" applyFont="1" applyFill="1" applyBorder="1" applyAlignment="1">
      <alignment horizontal="distributed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>
      <alignment horizontal="center" vertical="center" wrapText="1"/>
    </xf>
    <xf numFmtId="176" fontId="4" fillId="0" borderId="2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0" borderId="27" xfId="0" applyNumberFormat="1" applyFont="1" applyFill="1" applyBorder="1" applyAlignment="1">
      <alignment horizontal="center" vertical="center" wrapText="1"/>
    </xf>
    <xf numFmtId="176" fontId="4" fillId="0" borderId="26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tabSelected="1" zoomScale="75" zoomScaleNormal="75" zoomScalePageLayoutView="0" workbookViewId="0" topLeftCell="A1">
      <selection activeCell="Q133" sqref="Q133"/>
    </sheetView>
  </sheetViews>
  <sheetFormatPr defaultColWidth="9.00390625" defaultRowHeight="13.5"/>
  <cols>
    <col min="1" max="5" width="10.625" style="9" customWidth="1"/>
    <col min="6" max="6" width="9.50390625" style="9" customWidth="1"/>
    <col min="7" max="10" width="8.50390625" style="9" customWidth="1"/>
    <col min="11" max="16384" width="9.00390625" style="9" customWidth="1"/>
  </cols>
  <sheetData>
    <row r="1" spans="1:8" ht="19.5" customHeight="1">
      <c r="A1" s="12" t="s">
        <v>80</v>
      </c>
      <c r="B1" s="13"/>
      <c r="C1" s="13"/>
      <c r="D1" s="13"/>
      <c r="H1" s="45"/>
    </row>
    <row r="2" ht="19.5" customHeight="1"/>
    <row r="3" spans="7:10" ht="19.5" customHeight="1" thickBot="1">
      <c r="G3" s="15"/>
      <c r="H3" s="1"/>
      <c r="I3" s="1"/>
      <c r="J3" s="1" t="s">
        <v>216</v>
      </c>
    </row>
    <row r="4" spans="1:10" ht="24.75" customHeight="1" thickTop="1">
      <c r="A4" s="46" t="s">
        <v>5</v>
      </c>
      <c r="B4" s="50" t="s">
        <v>6</v>
      </c>
      <c r="C4" s="52"/>
      <c r="D4" s="51"/>
      <c r="E4" s="48" t="s">
        <v>7</v>
      </c>
      <c r="F4" s="63" t="s">
        <v>5</v>
      </c>
      <c r="G4" s="50" t="s">
        <v>6</v>
      </c>
      <c r="H4" s="52"/>
      <c r="I4" s="51"/>
      <c r="J4" s="48" t="s">
        <v>7</v>
      </c>
    </row>
    <row r="5" spans="1:10" ht="24.75" customHeight="1">
      <c r="A5" s="47"/>
      <c r="B5" s="2" t="s">
        <v>2</v>
      </c>
      <c r="C5" s="2" t="s">
        <v>0</v>
      </c>
      <c r="D5" s="2" t="s">
        <v>1</v>
      </c>
      <c r="E5" s="49"/>
      <c r="F5" s="64"/>
      <c r="G5" s="2" t="s">
        <v>2</v>
      </c>
      <c r="H5" s="2" t="s">
        <v>0</v>
      </c>
      <c r="I5" s="2" t="s">
        <v>1</v>
      </c>
      <c r="J5" s="49"/>
    </row>
    <row r="6" spans="1:10" ht="18" customHeight="1">
      <c r="A6" s="16" t="s">
        <v>81</v>
      </c>
      <c r="B6" s="17">
        <f>SUM(B7+B50+G50+B68+B77+B96+B108+G108+G121+B144+G144)</f>
        <v>68572</v>
      </c>
      <c r="C6" s="17">
        <f>SUM(C7+C50+H50+C68+C77+C96+C108+H108+H121+C144+H144)</f>
        <v>34686</v>
      </c>
      <c r="D6" s="17">
        <f>SUM(D7+D50+I50+D68+D77+D96+D108+I108+I121+D144+I144)</f>
        <v>33886</v>
      </c>
      <c r="E6" s="18">
        <f>SUM(E7+E50+J50+E68+E77+E96+E108+J108+J121+E144+J144)</f>
        <v>28103</v>
      </c>
      <c r="F6" s="19" t="s">
        <v>8</v>
      </c>
      <c r="G6" s="20">
        <v>46</v>
      </c>
      <c r="H6" s="20">
        <v>21</v>
      </c>
      <c r="I6" s="20">
        <v>25</v>
      </c>
      <c r="J6" s="6">
        <v>14</v>
      </c>
    </row>
    <row r="7" spans="1:10" ht="18" customHeight="1">
      <c r="A7" s="16" t="s">
        <v>82</v>
      </c>
      <c r="B7" s="17">
        <f>SUM(B8:B39)+SUM(G6:G39)</f>
        <v>8160</v>
      </c>
      <c r="C7" s="17">
        <f>SUM(C8:C39)+SUM(H6:H39)</f>
        <v>4031</v>
      </c>
      <c r="D7" s="17">
        <f>SUM(D8:D39)+SUM(I6:I39)</f>
        <v>4129</v>
      </c>
      <c r="E7" s="18">
        <f>SUM(E8:E39)+SUM(J6:J39)</f>
        <v>2988</v>
      </c>
      <c r="F7" s="19" t="s">
        <v>83</v>
      </c>
      <c r="G7" s="20">
        <v>56</v>
      </c>
      <c r="H7" s="20">
        <v>29</v>
      </c>
      <c r="I7" s="20">
        <v>27</v>
      </c>
      <c r="J7" s="6">
        <v>21</v>
      </c>
    </row>
    <row r="8" spans="1:10" ht="18" customHeight="1">
      <c r="A8" s="21" t="s">
        <v>84</v>
      </c>
      <c r="B8" s="20">
        <v>70</v>
      </c>
      <c r="C8" s="20">
        <v>36</v>
      </c>
      <c r="D8" s="20">
        <v>34</v>
      </c>
      <c r="E8" s="8">
        <v>26</v>
      </c>
      <c r="F8" s="19" t="s">
        <v>85</v>
      </c>
      <c r="G8" s="20">
        <v>141</v>
      </c>
      <c r="H8" s="20">
        <v>68</v>
      </c>
      <c r="I8" s="20">
        <v>73</v>
      </c>
      <c r="J8" s="6">
        <v>40</v>
      </c>
    </row>
    <row r="9" spans="1:10" ht="18" customHeight="1">
      <c r="A9" s="21" t="s">
        <v>86</v>
      </c>
      <c r="B9" s="20">
        <v>86</v>
      </c>
      <c r="C9" s="20">
        <v>39</v>
      </c>
      <c r="D9" s="20">
        <v>47</v>
      </c>
      <c r="E9" s="8">
        <v>27</v>
      </c>
      <c r="F9" s="19" t="s">
        <v>87</v>
      </c>
      <c r="G9" s="20">
        <v>69</v>
      </c>
      <c r="H9" s="20">
        <v>40</v>
      </c>
      <c r="I9" s="20">
        <v>29</v>
      </c>
      <c r="J9" s="6">
        <v>20</v>
      </c>
    </row>
    <row r="10" spans="1:10" ht="18" customHeight="1">
      <c r="A10" s="21" t="s">
        <v>88</v>
      </c>
      <c r="B10" s="20">
        <v>73</v>
      </c>
      <c r="C10" s="20">
        <v>35</v>
      </c>
      <c r="D10" s="20">
        <v>38</v>
      </c>
      <c r="E10" s="8">
        <v>28</v>
      </c>
      <c r="F10" s="19" t="s">
        <v>89</v>
      </c>
      <c r="G10" s="20">
        <v>66</v>
      </c>
      <c r="H10" s="20">
        <v>32</v>
      </c>
      <c r="I10" s="20">
        <v>34</v>
      </c>
      <c r="J10" s="6">
        <v>31</v>
      </c>
    </row>
    <row r="11" spans="1:10" ht="18" customHeight="1">
      <c r="A11" s="21" t="s">
        <v>90</v>
      </c>
      <c r="B11" s="20">
        <v>27</v>
      </c>
      <c r="C11" s="20">
        <v>12</v>
      </c>
      <c r="D11" s="20">
        <v>15</v>
      </c>
      <c r="E11" s="8">
        <v>9</v>
      </c>
      <c r="F11" s="19" t="s">
        <v>91</v>
      </c>
      <c r="G11" s="20">
        <v>349</v>
      </c>
      <c r="H11" s="20">
        <v>168</v>
      </c>
      <c r="I11" s="20">
        <v>181</v>
      </c>
      <c r="J11" s="6">
        <v>117</v>
      </c>
    </row>
    <row r="12" spans="1:10" ht="18" customHeight="1">
      <c r="A12" s="21" t="s">
        <v>93</v>
      </c>
      <c r="B12" s="20">
        <v>1</v>
      </c>
      <c r="C12" s="20">
        <v>0</v>
      </c>
      <c r="D12" s="20">
        <v>1</v>
      </c>
      <c r="E12" s="8">
        <v>1</v>
      </c>
      <c r="F12" s="19" t="s">
        <v>92</v>
      </c>
      <c r="G12" s="20">
        <v>6</v>
      </c>
      <c r="H12" s="20">
        <v>2</v>
      </c>
      <c r="I12" s="20">
        <v>4</v>
      </c>
      <c r="J12" s="6">
        <v>4</v>
      </c>
    </row>
    <row r="13" spans="1:10" ht="18" customHeight="1">
      <c r="A13" s="21" t="s">
        <v>95</v>
      </c>
      <c r="B13" s="20">
        <v>285</v>
      </c>
      <c r="C13" s="20">
        <v>147</v>
      </c>
      <c r="D13" s="20">
        <v>138</v>
      </c>
      <c r="E13" s="8">
        <v>110</v>
      </c>
      <c r="F13" s="19" t="s">
        <v>94</v>
      </c>
      <c r="G13" s="20">
        <v>14</v>
      </c>
      <c r="H13" s="20">
        <v>10</v>
      </c>
      <c r="I13" s="20">
        <v>4</v>
      </c>
      <c r="J13" s="6">
        <v>6</v>
      </c>
    </row>
    <row r="14" spans="1:10" ht="18" customHeight="1">
      <c r="A14" s="21" t="s">
        <v>97</v>
      </c>
      <c r="B14" s="20">
        <v>7</v>
      </c>
      <c r="C14" s="20">
        <v>5</v>
      </c>
      <c r="D14" s="20">
        <v>2</v>
      </c>
      <c r="E14" s="8">
        <v>6</v>
      </c>
      <c r="F14" s="19" t="s">
        <v>96</v>
      </c>
      <c r="G14" s="20">
        <v>64</v>
      </c>
      <c r="H14" s="20">
        <v>33</v>
      </c>
      <c r="I14" s="20">
        <v>31</v>
      </c>
      <c r="J14" s="6">
        <v>26</v>
      </c>
    </row>
    <row r="15" spans="1:10" ht="18" customHeight="1">
      <c r="A15" s="21" t="s">
        <v>99</v>
      </c>
      <c r="B15" s="20">
        <v>24</v>
      </c>
      <c r="C15" s="20">
        <v>9</v>
      </c>
      <c r="D15" s="20">
        <v>15</v>
      </c>
      <c r="E15" s="8">
        <v>5</v>
      </c>
      <c r="F15" s="19" t="s">
        <v>98</v>
      </c>
      <c r="G15" s="20">
        <v>89</v>
      </c>
      <c r="H15" s="20">
        <v>44</v>
      </c>
      <c r="I15" s="20">
        <v>45</v>
      </c>
      <c r="J15" s="6">
        <v>42</v>
      </c>
    </row>
    <row r="16" spans="1:10" ht="18" customHeight="1">
      <c r="A16" s="21" t="s">
        <v>101</v>
      </c>
      <c r="B16" s="20">
        <v>18</v>
      </c>
      <c r="C16" s="20">
        <v>9</v>
      </c>
      <c r="D16" s="20">
        <v>9</v>
      </c>
      <c r="E16" s="8">
        <v>6</v>
      </c>
      <c r="F16" s="19" t="s">
        <v>100</v>
      </c>
      <c r="G16" s="20">
        <v>86</v>
      </c>
      <c r="H16" s="20">
        <v>42</v>
      </c>
      <c r="I16" s="20">
        <v>44</v>
      </c>
      <c r="J16" s="6">
        <v>50</v>
      </c>
    </row>
    <row r="17" spans="1:10" ht="18" customHeight="1">
      <c r="A17" s="21" t="s">
        <v>103</v>
      </c>
      <c r="B17" s="20">
        <v>1</v>
      </c>
      <c r="C17" s="20">
        <v>1</v>
      </c>
      <c r="D17" s="20">
        <v>0</v>
      </c>
      <c r="E17" s="8">
        <v>1</v>
      </c>
      <c r="F17" s="19" t="s">
        <v>102</v>
      </c>
      <c r="G17" s="20">
        <v>21</v>
      </c>
      <c r="H17" s="20">
        <v>10</v>
      </c>
      <c r="I17" s="20">
        <v>11</v>
      </c>
      <c r="J17" s="6">
        <v>8</v>
      </c>
    </row>
    <row r="18" spans="1:10" ht="18" customHeight="1">
      <c r="A18" s="21" t="s">
        <v>105</v>
      </c>
      <c r="B18" s="20">
        <v>79</v>
      </c>
      <c r="C18" s="20">
        <v>40</v>
      </c>
      <c r="D18" s="20">
        <v>39</v>
      </c>
      <c r="E18" s="8">
        <v>25</v>
      </c>
      <c r="F18" s="19" t="s">
        <v>104</v>
      </c>
      <c r="G18" s="20">
        <v>182</v>
      </c>
      <c r="H18" s="20">
        <v>84</v>
      </c>
      <c r="I18" s="20">
        <v>98</v>
      </c>
      <c r="J18" s="6">
        <v>60</v>
      </c>
    </row>
    <row r="19" spans="1:10" ht="18" customHeight="1">
      <c r="A19" s="21" t="s">
        <v>107</v>
      </c>
      <c r="B19" s="20">
        <v>2</v>
      </c>
      <c r="C19" s="20">
        <v>1</v>
      </c>
      <c r="D19" s="20">
        <v>1</v>
      </c>
      <c r="E19" s="8">
        <v>1</v>
      </c>
      <c r="F19" s="19" t="s">
        <v>106</v>
      </c>
      <c r="G19" s="20">
        <v>226</v>
      </c>
      <c r="H19" s="20">
        <v>114</v>
      </c>
      <c r="I19" s="20">
        <v>112</v>
      </c>
      <c r="J19" s="6">
        <v>82</v>
      </c>
    </row>
    <row r="20" spans="1:10" ht="18" customHeight="1">
      <c r="A20" s="21" t="s">
        <v>109</v>
      </c>
      <c r="B20" s="20">
        <v>198</v>
      </c>
      <c r="C20" s="20">
        <v>104</v>
      </c>
      <c r="D20" s="20">
        <v>94</v>
      </c>
      <c r="E20" s="8">
        <v>67</v>
      </c>
      <c r="F20" s="19" t="s">
        <v>108</v>
      </c>
      <c r="G20" s="20">
        <v>15</v>
      </c>
      <c r="H20" s="20">
        <v>8</v>
      </c>
      <c r="I20" s="20">
        <v>7</v>
      </c>
      <c r="J20" s="6">
        <v>4</v>
      </c>
    </row>
    <row r="21" spans="1:10" ht="18" customHeight="1">
      <c r="A21" s="21" t="s">
        <v>111</v>
      </c>
      <c r="B21" s="20">
        <v>16</v>
      </c>
      <c r="C21" s="20">
        <v>5</v>
      </c>
      <c r="D21" s="20">
        <v>11</v>
      </c>
      <c r="E21" s="8">
        <v>9</v>
      </c>
      <c r="F21" s="19" t="s">
        <v>110</v>
      </c>
      <c r="G21" s="20">
        <v>4</v>
      </c>
      <c r="H21" s="20">
        <v>2</v>
      </c>
      <c r="I21" s="20">
        <v>2</v>
      </c>
      <c r="J21" s="6">
        <v>1</v>
      </c>
    </row>
    <row r="22" spans="1:10" ht="18" customHeight="1">
      <c r="A22" s="21" t="s">
        <v>113</v>
      </c>
      <c r="B22" s="20">
        <v>14</v>
      </c>
      <c r="C22" s="20">
        <v>9</v>
      </c>
      <c r="D22" s="20">
        <v>5</v>
      </c>
      <c r="E22" s="8">
        <v>5</v>
      </c>
      <c r="F22" s="19" t="s">
        <v>112</v>
      </c>
      <c r="G22" s="20">
        <v>11</v>
      </c>
      <c r="H22" s="20">
        <v>5</v>
      </c>
      <c r="I22" s="20">
        <v>6</v>
      </c>
      <c r="J22" s="6">
        <v>4</v>
      </c>
    </row>
    <row r="23" spans="1:10" ht="18" customHeight="1">
      <c r="A23" s="21" t="s">
        <v>115</v>
      </c>
      <c r="B23" s="20">
        <v>305</v>
      </c>
      <c r="C23" s="20">
        <v>139</v>
      </c>
      <c r="D23" s="20">
        <v>166</v>
      </c>
      <c r="E23" s="8">
        <v>97</v>
      </c>
      <c r="F23" s="19" t="s">
        <v>114</v>
      </c>
      <c r="G23" s="20">
        <v>80</v>
      </c>
      <c r="H23" s="20">
        <v>38</v>
      </c>
      <c r="I23" s="20">
        <v>42</v>
      </c>
      <c r="J23" s="6">
        <v>29</v>
      </c>
    </row>
    <row r="24" spans="1:10" ht="18" customHeight="1">
      <c r="A24" s="21" t="s">
        <v>9</v>
      </c>
      <c r="B24" s="20">
        <v>104</v>
      </c>
      <c r="C24" s="20">
        <v>54</v>
      </c>
      <c r="D24" s="20">
        <v>50</v>
      </c>
      <c r="E24" s="8">
        <v>34</v>
      </c>
      <c r="F24" s="19" t="s">
        <v>116</v>
      </c>
      <c r="G24" s="20">
        <v>117</v>
      </c>
      <c r="H24" s="20">
        <v>63</v>
      </c>
      <c r="I24" s="20">
        <v>54</v>
      </c>
      <c r="J24" s="6">
        <v>50</v>
      </c>
    </row>
    <row r="25" spans="1:10" ht="18" customHeight="1">
      <c r="A25" s="21" t="s">
        <v>118</v>
      </c>
      <c r="B25" s="20">
        <v>63</v>
      </c>
      <c r="C25" s="20">
        <v>33</v>
      </c>
      <c r="D25" s="20">
        <v>30</v>
      </c>
      <c r="E25" s="8">
        <v>19</v>
      </c>
      <c r="F25" s="19" t="s">
        <v>117</v>
      </c>
      <c r="G25" s="20">
        <v>62</v>
      </c>
      <c r="H25" s="20">
        <v>29</v>
      </c>
      <c r="I25" s="20">
        <v>33</v>
      </c>
      <c r="J25" s="6">
        <v>20</v>
      </c>
    </row>
    <row r="26" spans="1:10" ht="18" customHeight="1">
      <c r="A26" s="21" t="s">
        <v>120</v>
      </c>
      <c r="B26" s="20">
        <v>64</v>
      </c>
      <c r="C26" s="20">
        <v>33</v>
      </c>
      <c r="D26" s="20">
        <v>31</v>
      </c>
      <c r="E26" s="8">
        <v>25</v>
      </c>
      <c r="F26" s="19" t="s">
        <v>119</v>
      </c>
      <c r="G26" s="20">
        <v>32</v>
      </c>
      <c r="H26" s="20">
        <v>17</v>
      </c>
      <c r="I26" s="20">
        <v>15</v>
      </c>
      <c r="J26" s="6">
        <v>15</v>
      </c>
    </row>
    <row r="27" spans="1:10" ht="18" customHeight="1">
      <c r="A27" s="21" t="s">
        <v>122</v>
      </c>
      <c r="B27" s="20">
        <v>64</v>
      </c>
      <c r="C27" s="20">
        <v>36</v>
      </c>
      <c r="D27" s="20">
        <v>28</v>
      </c>
      <c r="E27" s="8">
        <v>21</v>
      </c>
      <c r="F27" s="19" t="s">
        <v>121</v>
      </c>
      <c r="G27" s="20">
        <v>293</v>
      </c>
      <c r="H27" s="20">
        <v>151</v>
      </c>
      <c r="I27" s="20">
        <v>142</v>
      </c>
      <c r="J27" s="6">
        <v>107</v>
      </c>
    </row>
    <row r="28" spans="1:10" ht="18" customHeight="1">
      <c r="A28" s="21" t="s">
        <v>124</v>
      </c>
      <c r="B28" s="20">
        <v>349</v>
      </c>
      <c r="C28" s="20">
        <v>172</v>
      </c>
      <c r="D28" s="20">
        <v>177</v>
      </c>
      <c r="E28" s="8">
        <v>115</v>
      </c>
      <c r="F28" s="19" t="s">
        <v>123</v>
      </c>
      <c r="G28" s="20">
        <v>134</v>
      </c>
      <c r="H28" s="20">
        <v>66</v>
      </c>
      <c r="I28" s="20">
        <v>68</v>
      </c>
      <c r="J28" s="6">
        <v>44</v>
      </c>
    </row>
    <row r="29" spans="1:10" ht="18" customHeight="1">
      <c r="A29" s="21" t="s">
        <v>126</v>
      </c>
      <c r="B29" s="20">
        <v>135</v>
      </c>
      <c r="C29" s="20">
        <v>74</v>
      </c>
      <c r="D29" s="20">
        <v>61</v>
      </c>
      <c r="E29" s="8">
        <v>45</v>
      </c>
      <c r="F29" s="19" t="s">
        <v>125</v>
      </c>
      <c r="G29" s="20">
        <v>97</v>
      </c>
      <c r="H29" s="20">
        <v>49</v>
      </c>
      <c r="I29" s="20">
        <v>48</v>
      </c>
      <c r="J29" s="6">
        <v>38</v>
      </c>
    </row>
    <row r="30" spans="1:10" ht="18" customHeight="1">
      <c r="A30" s="21" t="s">
        <v>128</v>
      </c>
      <c r="B30" s="20">
        <v>233</v>
      </c>
      <c r="C30" s="20">
        <v>122</v>
      </c>
      <c r="D30" s="20">
        <v>111</v>
      </c>
      <c r="E30" s="8">
        <v>94</v>
      </c>
      <c r="F30" s="19" t="s">
        <v>127</v>
      </c>
      <c r="G30" s="20">
        <v>369</v>
      </c>
      <c r="H30" s="20">
        <v>184</v>
      </c>
      <c r="I30" s="20">
        <v>185</v>
      </c>
      <c r="J30" s="6">
        <v>149</v>
      </c>
    </row>
    <row r="31" spans="1:10" ht="18" customHeight="1">
      <c r="A31" s="21" t="s">
        <v>130</v>
      </c>
      <c r="B31" s="20">
        <v>170</v>
      </c>
      <c r="C31" s="20">
        <v>90</v>
      </c>
      <c r="D31" s="20">
        <v>80</v>
      </c>
      <c r="E31" s="8">
        <v>54</v>
      </c>
      <c r="F31" s="19" t="s">
        <v>129</v>
      </c>
      <c r="G31" s="20">
        <v>24</v>
      </c>
      <c r="H31" s="20">
        <v>10</v>
      </c>
      <c r="I31" s="20">
        <v>14</v>
      </c>
      <c r="J31" s="6">
        <v>12</v>
      </c>
    </row>
    <row r="32" spans="1:10" ht="18" customHeight="1">
      <c r="A32" s="21" t="s">
        <v>131</v>
      </c>
      <c r="B32" s="20">
        <v>76</v>
      </c>
      <c r="C32" s="20">
        <v>38</v>
      </c>
      <c r="D32" s="20">
        <v>38</v>
      </c>
      <c r="E32" s="8">
        <v>23</v>
      </c>
      <c r="F32" s="19" t="s">
        <v>10</v>
      </c>
      <c r="G32" s="20">
        <v>176</v>
      </c>
      <c r="H32" s="20">
        <v>72</v>
      </c>
      <c r="I32" s="20">
        <v>104</v>
      </c>
      <c r="J32" s="6">
        <v>101</v>
      </c>
    </row>
    <row r="33" spans="1:10" ht="18" customHeight="1">
      <c r="A33" s="21" t="s">
        <v>133</v>
      </c>
      <c r="B33" s="20">
        <v>203</v>
      </c>
      <c r="C33" s="20">
        <v>93</v>
      </c>
      <c r="D33" s="20">
        <v>110</v>
      </c>
      <c r="E33" s="8">
        <v>96</v>
      </c>
      <c r="F33" s="19" t="s">
        <v>132</v>
      </c>
      <c r="G33" s="20">
        <v>67</v>
      </c>
      <c r="H33" s="20">
        <v>32</v>
      </c>
      <c r="I33" s="20">
        <v>35</v>
      </c>
      <c r="J33" s="44">
        <v>23</v>
      </c>
    </row>
    <row r="34" spans="1:10" ht="18" customHeight="1">
      <c r="A34" s="21" t="s">
        <v>135</v>
      </c>
      <c r="B34" s="20">
        <v>8</v>
      </c>
      <c r="C34" s="20">
        <v>5</v>
      </c>
      <c r="D34" s="20">
        <v>3</v>
      </c>
      <c r="E34" s="8">
        <v>2</v>
      </c>
      <c r="F34" s="19" t="s">
        <v>134</v>
      </c>
      <c r="G34" s="20">
        <v>113</v>
      </c>
      <c r="H34" s="20">
        <v>58</v>
      </c>
      <c r="I34" s="20">
        <v>55</v>
      </c>
      <c r="J34" s="44">
        <v>37</v>
      </c>
    </row>
    <row r="35" spans="1:10" ht="18" customHeight="1">
      <c r="A35" s="21" t="s">
        <v>137</v>
      </c>
      <c r="B35" s="20">
        <v>40</v>
      </c>
      <c r="C35" s="20">
        <v>19</v>
      </c>
      <c r="D35" s="20">
        <v>21</v>
      </c>
      <c r="E35" s="8">
        <v>14</v>
      </c>
      <c r="F35" s="19" t="s">
        <v>136</v>
      </c>
      <c r="G35" s="20">
        <v>189</v>
      </c>
      <c r="H35" s="20">
        <v>95</v>
      </c>
      <c r="I35" s="20">
        <v>94</v>
      </c>
      <c r="J35" s="44">
        <v>73</v>
      </c>
    </row>
    <row r="36" spans="1:10" ht="18" customHeight="1">
      <c r="A36" s="21" t="s">
        <v>139</v>
      </c>
      <c r="B36" s="20">
        <v>19</v>
      </c>
      <c r="C36" s="20">
        <v>10</v>
      </c>
      <c r="D36" s="20">
        <v>9</v>
      </c>
      <c r="E36" s="8">
        <v>7</v>
      </c>
      <c r="F36" s="19" t="s">
        <v>138</v>
      </c>
      <c r="G36" s="20">
        <v>41</v>
      </c>
      <c r="H36" s="20">
        <v>21</v>
      </c>
      <c r="I36" s="20">
        <v>20</v>
      </c>
      <c r="J36" s="44">
        <v>13</v>
      </c>
    </row>
    <row r="37" spans="1:10" ht="18" customHeight="1">
      <c r="A37" s="21" t="s">
        <v>141</v>
      </c>
      <c r="B37" s="20">
        <v>181</v>
      </c>
      <c r="C37" s="20">
        <v>58</v>
      </c>
      <c r="D37" s="20">
        <v>123</v>
      </c>
      <c r="E37" s="8">
        <v>140</v>
      </c>
      <c r="F37" s="19" t="s">
        <v>140</v>
      </c>
      <c r="G37" s="20">
        <v>50</v>
      </c>
      <c r="H37" s="20">
        <v>24</v>
      </c>
      <c r="I37" s="20">
        <v>26</v>
      </c>
      <c r="J37" s="44">
        <v>17</v>
      </c>
    </row>
    <row r="38" spans="1:10" ht="18" customHeight="1">
      <c r="A38" s="21" t="s">
        <v>142</v>
      </c>
      <c r="B38" s="20">
        <v>71</v>
      </c>
      <c r="C38" s="20">
        <v>38</v>
      </c>
      <c r="D38" s="20">
        <v>33</v>
      </c>
      <c r="E38" s="8">
        <v>25</v>
      </c>
      <c r="F38" s="22" t="s">
        <v>214</v>
      </c>
      <c r="G38" s="20">
        <v>5</v>
      </c>
      <c r="H38" s="23">
        <v>2</v>
      </c>
      <c r="I38" s="23">
        <v>3</v>
      </c>
      <c r="J38" s="24">
        <v>5</v>
      </c>
    </row>
    <row r="39" spans="1:10" ht="18" customHeight="1" thickBot="1">
      <c r="A39" s="25" t="s">
        <v>143</v>
      </c>
      <c r="B39" s="26">
        <v>1880</v>
      </c>
      <c r="C39" s="27">
        <v>942</v>
      </c>
      <c r="D39" s="27">
        <v>938</v>
      </c>
      <c r="E39" s="43">
        <v>588</v>
      </c>
      <c r="F39" s="28"/>
      <c r="G39" s="27"/>
      <c r="H39" s="29"/>
      <c r="I39" s="29"/>
      <c r="J39" s="30"/>
    </row>
    <row r="40" spans="1:10" ht="18" customHeight="1" thickTop="1">
      <c r="A40" s="31"/>
      <c r="B40" s="32"/>
      <c r="C40" s="32"/>
      <c r="D40" s="32"/>
      <c r="E40" s="32"/>
      <c r="F40" s="32"/>
      <c r="G40" s="32"/>
      <c r="H40" s="32"/>
      <c r="I40" s="32"/>
      <c r="J40" s="32"/>
    </row>
    <row r="41" spans="1:10" ht="18" customHeight="1">
      <c r="A41" s="7"/>
      <c r="B41" s="32"/>
      <c r="C41" s="32"/>
      <c r="D41" s="32"/>
      <c r="E41" s="32"/>
      <c r="F41" s="32"/>
      <c r="G41" s="32"/>
      <c r="H41" s="32"/>
      <c r="I41" s="32"/>
      <c r="J41" s="32"/>
    </row>
    <row r="42" spans="1:10" ht="18" customHeight="1">
      <c r="A42" s="7"/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18" customHeight="1">
      <c r="A43" s="7"/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8" customHeight="1">
      <c r="A44" s="7"/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18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19.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9.5" customHeight="1" thickBot="1">
      <c r="A47" s="32"/>
      <c r="B47" s="32"/>
      <c r="C47" s="32"/>
      <c r="D47" s="32"/>
      <c r="E47" s="32"/>
      <c r="F47" s="32"/>
      <c r="G47" s="32"/>
      <c r="H47" s="57"/>
      <c r="I47" s="57"/>
      <c r="J47" s="57"/>
    </row>
    <row r="48" spans="1:10" ht="19.5" customHeight="1" thickTop="1">
      <c r="A48" s="61" t="s">
        <v>5</v>
      </c>
      <c r="B48" s="58" t="s">
        <v>6</v>
      </c>
      <c r="C48" s="59"/>
      <c r="D48" s="60"/>
      <c r="E48" s="53" t="s">
        <v>7</v>
      </c>
      <c r="F48" s="55" t="s">
        <v>5</v>
      </c>
      <c r="G48" s="58" t="s">
        <v>6</v>
      </c>
      <c r="H48" s="59"/>
      <c r="I48" s="60"/>
      <c r="J48" s="53" t="s">
        <v>7</v>
      </c>
    </row>
    <row r="49" spans="1:10" ht="24.75" customHeight="1">
      <c r="A49" s="62"/>
      <c r="B49" s="14" t="s">
        <v>2</v>
      </c>
      <c r="C49" s="14" t="s">
        <v>0</v>
      </c>
      <c r="D49" s="14" t="s">
        <v>1</v>
      </c>
      <c r="E49" s="54"/>
      <c r="F49" s="56"/>
      <c r="G49" s="14" t="s">
        <v>2</v>
      </c>
      <c r="H49" s="14" t="s">
        <v>0</v>
      </c>
      <c r="I49" s="14" t="s">
        <v>1</v>
      </c>
      <c r="J49" s="54"/>
    </row>
    <row r="50" spans="1:10" ht="24.75" customHeight="1">
      <c r="A50" s="33" t="s">
        <v>11</v>
      </c>
      <c r="B50" s="34">
        <f>SUM(B51:B66)</f>
        <v>7278</v>
      </c>
      <c r="C50" s="34">
        <f>SUM(C51:C66)</f>
        <v>3729</v>
      </c>
      <c r="D50" s="34">
        <f>SUM(D51:D66)</f>
        <v>3549</v>
      </c>
      <c r="E50" s="35">
        <f>SUM(E51:E66)</f>
        <v>2877</v>
      </c>
      <c r="F50" s="36" t="s">
        <v>12</v>
      </c>
      <c r="G50" s="34">
        <f>SUM(G51:G80)</f>
        <v>6534</v>
      </c>
      <c r="H50" s="34">
        <f>SUM(H51:H80)</f>
        <v>3278</v>
      </c>
      <c r="I50" s="34">
        <f>SUM(I51:I80)</f>
        <v>3256</v>
      </c>
      <c r="J50" s="37">
        <f>SUM(J51:J80)</f>
        <v>2680</v>
      </c>
    </row>
    <row r="51" spans="1:10" ht="18" customHeight="1">
      <c r="A51" s="21" t="s">
        <v>144</v>
      </c>
      <c r="B51" s="20">
        <v>19</v>
      </c>
      <c r="C51" s="20">
        <v>9</v>
      </c>
      <c r="D51" s="20">
        <v>10</v>
      </c>
      <c r="E51" s="8">
        <v>7</v>
      </c>
      <c r="F51" s="19" t="s">
        <v>145</v>
      </c>
      <c r="G51" s="20">
        <v>943</v>
      </c>
      <c r="H51" s="20">
        <v>489</v>
      </c>
      <c r="I51" s="20">
        <v>454</v>
      </c>
      <c r="J51" s="6">
        <v>377</v>
      </c>
    </row>
    <row r="52" spans="1:10" ht="18" customHeight="1">
      <c r="A52" s="21" t="s">
        <v>13</v>
      </c>
      <c r="B52" s="20">
        <v>43</v>
      </c>
      <c r="C52" s="20">
        <v>26</v>
      </c>
      <c r="D52" s="20">
        <v>17</v>
      </c>
      <c r="E52" s="8">
        <v>19</v>
      </c>
      <c r="F52" s="19" t="s">
        <v>146</v>
      </c>
      <c r="G52" s="20">
        <v>204</v>
      </c>
      <c r="H52" s="20">
        <v>103</v>
      </c>
      <c r="I52" s="20">
        <v>101</v>
      </c>
      <c r="J52" s="6">
        <v>80</v>
      </c>
    </row>
    <row r="53" spans="1:10" ht="18" customHeight="1">
      <c r="A53" s="21" t="s">
        <v>147</v>
      </c>
      <c r="B53" s="20">
        <v>563</v>
      </c>
      <c r="C53" s="20">
        <v>299</v>
      </c>
      <c r="D53" s="20">
        <v>264</v>
      </c>
      <c r="E53" s="8">
        <v>229</v>
      </c>
      <c r="F53" s="19" t="s">
        <v>148</v>
      </c>
      <c r="G53" s="20">
        <v>629</v>
      </c>
      <c r="H53" s="20">
        <v>312</v>
      </c>
      <c r="I53" s="20">
        <v>317</v>
      </c>
      <c r="J53" s="6">
        <v>249</v>
      </c>
    </row>
    <row r="54" spans="1:10" ht="18" customHeight="1">
      <c r="A54" s="21" t="s">
        <v>149</v>
      </c>
      <c r="B54" s="20">
        <v>158</v>
      </c>
      <c r="C54" s="20">
        <v>83</v>
      </c>
      <c r="D54" s="20">
        <v>75</v>
      </c>
      <c r="E54" s="8">
        <v>65</v>
      </c>
      <c r="F54" s="19" t="s">
        <v>150</v>
      </c>
      <c r="G54" s="20">
        <v>484</v>
      </c>
      <c r="H54" s="20">
        <v>244</v>
      </c>
      <c r="I54" s="20">
        <v>240</v>
      </c>
      <c r="J54" s="6">
        <v>189</v>
      </c>
    </row>
    <row r="55" spans="1:10" ht="18" customHeight="1">
      <c r="A55" s="21" t="s">
        <v>151</v>
      </c>
      <c r="B55" s="20">
        <v>267</v>
      </c>
      <c r="C55" s="20">
        <v>133</v>
      </c>
      <c r="D55" s="20">
        <v>134</v>
      </c>
      <c r="E55" s="8">
        <v>90</v>
      </c>
      <c r="F55" s="19" t="s">
        <v>152</v>
      </c>
      <c r="G55" s="20">
        <v>183</v>
      </c>
      <c r="H55" s="20">
        <v>91</v>
      </c>
      <c r="I55" s="20">
        <v>92</v>
      </c>
      <c r="J55" s="6">
        <v>68</v>
      </c>
    </row>
    <row r="56" spans="1:10" ht="18" customHeight="1">
      <c r="A56" s="21" t="s">
        <v>153</v>
      </c>
      <c r="B56" s="20">
        <v>895</v>
      </c>
      <c r="C56" s="20">
        <v>473</v>
      </c>
      <c r="D56" s="20">
        <v>422</v>
      </c>
      <c r="E56" s="8">
        <v>353</v>
      </c>
      <c r="F56" s="19" t="s">
        <v>154</v>
      </c>
      <c r="G56" s="20">
        <v>161</v>
      </c>
      <c r="H56" s="20">
        <v>80</v>
      </c>
      <c r="I56" s="20">
        <v>81</v>
      </c>
      <c r="J56" s="6">
        <v>51</v>
      </c>
    </row>
    <row r="57" spans="1:10" ht="18" customHeight="1">
      <c r="A57" s="21" t="s">
        <v>155</v>
      </c>
      <c r="B57" s="20">
        <v>152</v>
      </c>
      <c r="C57" s="20">
        <v>79</v>
      </c>
      <c r="D57" s="20">
        <v>73</v>
      </c>
      <c r="E57" s="8">
        <v>55</v>
      </c>
      <c r="F57" s="19" t="s">
        <v>156</v>
      </c>
      <c r="G57" s="20">
        <v>26</v>
      </c>
      <c r="H57" s="20">
        <v>13</v>
      </c>
      <c r="I57" s="20">
        <v>13</v>
      </c>
      <c r="J57" s="6">
        <v>10</v>
      </c>
    </row>
    <row r="58" spans="1:10" ht="18" customHeight="1">
      <c r="A58" s="21" t="s">
        <v>157</v>
      </c>
      <c r="B58" s="20">
        <v>629</v>
      </c>
      <c r="C58" s="20">
        <v>328</v>
      </c>
      <c r="D58" s="20">
        <v>301</v>
      </c>
      <c r="E58" s="8">
        <v>245</v>
      </c>
      <c r="F58" s="19" t="s">
        <v>14</v>
      </c>
      <c r="G58" s="20">
        <v>169</v>
      </c>
      <c r="H58" s="20">
        <v>87</v>
      </c>
      <c r="I58" s="20">
        <v>82</v>
      </c>
      <c r="J58" s="6">
        <v>77</v>
      </c>
    </row>
    <row r="59" spans="1:10" ht="18" customHeight="1">
      <c r="A59" s="21" t="s">
        <v>158</v>
      </c>
      <c r="B59" s="20">
        <v>397</v>
      </c>
      <c r="C59" s="20">
        <v>198</v>
      </c>
      <c r="D59" s="20">
        <v>199</v>
      </c>
      <c r="E59" s="8">
        <v>142</v>
      </c>
      <c r="F59" s="19" t="s">
        <v>159</v>
      </c>
      <c r="G59" s="20">
        <v>254</v>
      </c>
      <c r="H59" s="20">
        <v>125</v>
      </c>
      <c r="I59" s="20">
        <v>129</v>
      </c>
      <c r="J59" s="6">
        <v>98</v>
      </c>
    </row>
    <row r="60" spans="1:10" ht="18" customHeight="1">
      <c r="A60" s="21" t="s">
        <v>15</v>
      </c>
      <c r="B60" s="20">
        <v>157</v>
      </c>
      <c r="C60" s="20">
        <v>89</v>
      </c>
      <c r="D60" s="20">
        <v>68</v>
      </c>
      <c r="E60" s="8">
        <v>71</v>
      </c>
      <c r="F60" s="19" t="s">
        <v>160</v>
      </c>
      <c r="G60" s="20">
        <v>238</v>
      </c>
      <c r="H60" s="20">
        <v>125</v>
      </c>
      <c r="I60" s="20">
        <v>113</v>
      </c>
      <c r="J60" s="6">
        <v>101</v>
      </c>
    </row>
    <row r="61" spans="1:10" ht="18" customHeight="1">
      <c r="A61" s="21" t="s">
        <v>161</v>
      </c>
      <c r="B61" s="20">
        <v>640</v>
      </c>
      <c r="C61" s="20">
        <v>335</v>
      </c>
      <c r="D61" s="20">
        <v>305</v>
      </c>
      <c r="E61" s="8">
        <v>241</v>
      </c>
      <c r="F61" s="19" t="s">
        <v>162</v>
      </c>
      <c r="G61" s="20">
        <v>293</v>
      </c>
      <c r="H61" s="20">
        <v>136</v>
      </c>
      <c r="I61" s="20">
        <v>157</v>
      </c>
      <c r="J61" s="6">
        <v>106</v>
      </c>
    </row>
    <row r="62" spans="1:10" ht="18" customHeight="1">
      <c r="A62" s="21" t="s">
        <v>163</v>
      </c>
      <c r="B62" s="20">
        <v>803</v>
      </c>
      <c r="C62" s="20">
        <v>410</v>
      </c>
      <c r="D62" s="20">
        <v>393</v>
      </c>
      <c r="E62" s="8">
        <v>318</v>
      </c>
      <c r="F62" s="19" t="s">
        <v>164</v>
      </c>
      <c r="G62" s="20">
        <v>229</v>
      </c>
      <c r="H62" s="20">
        <v>119</v>
      </c>
      <c r="I62" s="20">
        <v>110</v>
      </c>
      <c r="J62" s="6">
        <v>101</v>
      </c>
    </row>
    <row r="63" spans="1:10" ht="18" customHeight="1">
      <c r="A63" s="21" t="s">
        <v>165</v>
      </c>
      <c r="B63" s="20">
        <v>673</v>
      </c>
      <c r="C63" s="20">
        <v>339</v>
      </c>
      <c r="D63" s="20">
        <v>334</v>
      </c>
      <c r="E63" s="8">
        <v>265</v>
      </c>
      <c r="F63" s="19" t="s">
        <v>166</v>
      </c>
      <c r="G63" s="20">
        <v>100</v>
      </c>
      <c r="H63" s="20">
        <v>56</v>
      </c>
      <c r="I63" s="20">
        <v>44</v>
      </c>
      <c r="J63" s="6">
        <v>56</v>
      </c>
    </row>
    <row r="64" spans="1:10" ht="18" customHeight="1">
      <c r="A64" s="21" t="s">
        <v>167</v>
      </c>
      <c r="B64" s="20">
        <v>976</v>
      </c>
      <c r="C64" s="20">
        <v>471</v>
      </c>
      <c r="D64" s="20">
        <v>505</v>
      </c>
      <c r="E64" s="8">
        <v>369</v>
      </c>
      <c r="F64" s="19" t="s">
        <v>168</v>
      </c>
      <c r="G64" s="20">
        <v>32</v>
      </c>
      <c r="H64" s="20">
        <v>17</v>
      </c>
      <c r="I64" s="20">
        <v>15</v>
      </c>
      <c r="J64" s="6">
        <v>21</v>
      </c>
    </row>
    <row r="65" spans="1:10" ht="18" customHeight="1">
      <c r="A65" s="21" t="s">
        <v>169</v>
      </c>
      <c r="B65" s="20">
        <v>836</v>
      </c>
      <c r="C65" s="20">
        <v>413</v>
      </c>
      <c r="D65" s="20">
        <v>423</v>
      </c>
      <c r="E65" s="8">
        <v>338</v>
      </c>
      <c r="F65" s="19" t="s">
        <v>170</v>
      </c>
      <c r="G65" s="20">
        <v>2</v>
      </c>
      <c r="H65" s="20">
        <v>1</v>
      </c>
      <c r="I65" s="20">
        <v>1</v>
      </c>
      <c r="J65" s="6">
        <v>2</v>
      </c>
    </row>
    <row r="66" spans="1:10" ht="18" customHeight="1">
      <c r="A66" s="21" t="s">
        <v>171</v>
      </c>
      <c r="B66" s="20">
        <v>70</v>
      </c>
      <c r="C66" s="20">
        <v>44</v>
      </c>
      <c r="D66" s="20">
        <v>26</v>
      </c>
      <c r="E66" s="8">
        <v>70</v>
      </c>
      <c r="F66" s="19" t="s">
        <v>172</v>
      </c>
      <c r="G66" s="20">
        <v>45</v>
      </c>
      <c r="H66" s="20">
        <v>21</v>
      </c>
      <c r="I66" s="20">
        <v>24</v>
      </c>
      <c r="J66" s="6">
        <v>16</v>
      </c>
    </row>
    <row r="67" spans="1:10" ht="18" customHeight="1">
      <c r="A67" s="21"/>
      <c r="B67" s="20"/>
      <c r="C67" s="20"/>
      <c r="D67" s="20"/>
      <c r="E67" s="8"/>
      <c r="F67" s="19" t="s">
        <v>173</v>
      </c>
      <c r="G67" s="20">
        <v>128</v>
      </c>
      <c r="H67" s="20">
        <v>60</v>
      </c>
      <c r="I67" s="20">
        <v>68</v>
      </c>
      <c r="J67" s="6">
        <v>44</v>
      </c>
    </row>
    <row r="68" spans="1:10" ht="18" customHeight="1">
      <c r="A68" s="33" t="s">
        <v>16</v>
      </c>
      <c r="B68" s="34">
        <f>SUM(B69:B75)</f>
        <v>5206</v>
      </c>
      <c r="C68" s="34">
        <f>SUM(C69:C75)</f>
        <v>2648</v>
      </c>
      <c r="D68" s="34">
        <f>SUM(D69:D75)</f>
        <v>2558</v>
      </c>
      <c r="E68" s="35">
        <f>SUM(E69:E75)</f>
        <v>2117</v>
      </c>
      <c r="F68" s="19" t="s">
        <v>174</v>
      </c>
      <c r="G68" s="20">
        <v>13</v>
      </c>
      <c r="H68" s="20">
        <v>8</v>
      </c>
      <c r="I68" s="20">
        <v>5</v>
      </c>
      <c r="J68" s="6">
        <v>13</v>
      </c>
    </row>
    <row r="69" spans="1:10" ht="18" customHeight="1">
      <c r="A69" s="21" t="s">
        <v>175</v>
      </c>
      <c r="B69" s="20">
        <v>1262</v>
      </c>
      <c r="C69" s="20">
        <v>670</v>
      </c>
      <c r="D69" s="20">
        <v>592</v>
      </c>
      <c r="E69" s="8">
        <v>567</v>
      </c>
      <c r="F69" s="19" t="s">
        <v>176</v>
      </c>
      <c r="G69" s="20">
        <v>173</v>
      </c>
      <c r="H69" s="20">
        <v>88</v>
      </c>
      <c r="I69" s="20">
        <v>85</v>
      </c>
      <c r="J69" s="6">
        <v>64</v>
      </c>
    </row>
    <row r="70" spans="1:10" ht="18" customHeight="1">
      <c r="A70" s="21" t="s">
        <v>177</v>
      </c>
      <c r="B70" s="20">
        <v>490</v>
      </c>
      <c r="C70" s="20">
        <v>248</v>
      </c>
      <c r="D70" s="20">
        <v>242</v>
      </c>
      <c r="E70" s="8">
        <v>171</v>
      </c>
      <c r="F70" s="19" t="s">
        <v>178</v>
      </c>
      <c r="G70" s="20">
        <v>56</v>
      </c>
      <c r="H70" s="20">
        <v>37</v>
      </c>
      <c r="I70" s="20">
        <v>19</v>
      </c>
      <c r="J70" s="6">
        <v>43</v>
      </c>
    </row>
    <row r="71" spans="1:10" ht="18" customHeight="1">
      <c r="A71" s="21" t="s">
        <v>179</v>
      </c>
      <c r="B71" s="20">
        <v>770</v>
      </c>
      <c r="C71" s="20">
        <v>389</v>
      </c>
      <c r="D71" s="20">
        <v>381</v>
      </c>
      <c r="E71" s="8">
        <v>309</v>
      </c>
      <c r="F71" s="19" t="s">
        <v>180</v>
      </c>
      <c r="G71" s="20">
        <v>55</v>
      </c>
      <c r="H71" s="20">
        <v>23</v>
      </c>
      <c r="I71" s="20">
        <v>32</v>
      </c>
      <c r="J71" s="6">
        <v>15</v>
      </c>
    </row>
    <row r="72" spans="1:10" ht="18" customHeight="1">
      <c r="A72" s="21" t="s">
        <v>171</v>
      </c>
      <c r="B72" s="20">
        <v>394</v>
      </c>
      <c r="C72" s="20">
        <v>199</v>
      </c>
      <c r="D72" s="20">
        <v>195</v>
      </c>
      <c r="E72" s="8">
        <v>151</v>
      </c>
      <c r="F72" s="19" t="s">
        <v>181</v>
      </c>
      <c r="G72" s="20">
        <v>28</v>
      </c>
      <c r="H72" s="20">
        <v>16</v>
      </c>
      <c r="I72" s="20">
        <v>12</v>
      </c>
      <c r="J72" s="6">
        <v>12</v>
      </c>
    </row>
    <row r="73" spans="1:10" ht="18" customHeight="1">
      <c r="A73" s="21" t="s">
        <v>182</v>
      </c>
      <c r="B73" s="20">
        <v>480</v>
      </c>
      <c r="C73" s="20">
        <v>257</v>
      </c>
      <c r="D73" s="20">
        <v>223</v>
      </c>
      <c r="E73" s="8">
        <v>203</v>
      </c>
      <c r="F73" s="19" t="s">
        <v>183</v>
      </c>
      <c r="G73" s="20">
        <v>295</v>
      </c>
      <c r="H73" s="20">
        <v>143</v>
      </c>
      <c r="I73" s="20">
        <v>152</v>
      </c>
      <c r="J73" s="44">
        <v>112</v>
      </c>
    </row>
    <row r="74" spans="1:10" ht="18" customHeight="1">
      <c r="A74" s="21" t="s">
        <v>17</v>
      </c>
      <c r="B74" s="20">
        <v>1448</v>
      </c>
      <c r="C74" s="20">
        <v>697</v>
      </c>
      <c r="D74" s="20">
        <v>751</v>
      </c>
      <c r="E74" s="8">
        <v>574</v>
      </c>
      <c r="F74" s="19" t="s">
        <v>184</v>
      </c>
      <c r="G74" s="20">
        <v>227</v>
      </c>
      <c r="H74" s="20">
        <v>111</v>
      </c>
      <c r="I74" s="20">
        <v>116</v>
      </c>
      <c r="J74" s="44">
        <v>90</v>
      </c>
    </row>
    <row r="75" spans="1:10" ht="18" customHeight="1">
      <c r="A75" s="21" t="s">
        <v>185</v>
      </c>
      <c r="B75" s="20">
        <v>362</v>
      </c>
      <c r="C75" s="20">
        <v>188</v>
      </c>
      <c r="D75" s="20">
        <v>174</v>
      </c>
      <c r="E75" s="8">
        <v>142</v>
      </c>
      <c r="F75" s="19" t="s">
        <v>186</v>
      </c>
      <c r="G75" s="20">
        <v>237</v>
      </c>
      <c r="H75" s="20">
        <v>113</v>
      </c>
      <c r="I75" s="20">
        <v>124</v>
      </c>
      <c r="J75" s="44">
        <v>90</v>
      </c>
    </row>
    <row r="76" spans="1:10" ht="18" customHeight="1">
      <c r="A76" s="21"/>
      <c r="B76" s="20"/>
      <c r="C76" s="20"/>
      <c r="D76" s="20"/>
      <c r="E76" s="8"/>
      <c r="F76" s="19" t="s">
        <v>18</v>
      </c>
      <c r="G76" s="20">
        <v>327</v>
      </c>
      <c r="H76" s="20">
        <v>153</v>
      </c>
      <c r="I76" s="20">
        <v>174</v>
      </c>
      <c r="J76" s="44">
        <v>140</v>
      </c>
    </row>
    <row r="77" spans="1:10" ht="18" customHeight="1">
      <c r="A77" s="16" t="s">
        <v>19</v>
      </c>
      <c r="B77" s="34">
        <f>SUM(B78:B81)</f>
        <v>2000</v>
      </c>
      <c r="C77" s="34">
        <f>SUM(C78:C81)</f>
        <v>1054</v>
      </c>
      <c r="D77" s="34">
        <f>SUM(D78:D81)</f>
        <v>946</v>
      </c>
      <c r="E77" s="35">
        <f>SUM(E78:E81)</f>
        <v>839</v>
      </c>
      <c r="F77" s="19" t="s">
        <v>187</v>
      </c>
      <c r="G77" s="20">
        <v>237</v>
      </c>
      <c r="H77" s="20">
        <v>113</v>
      </c>
      <c r="I77" s="20">
        <v>124</v>
      </c>
      <c r="J77" s="44">
        <v>100</v>
      </c>
    </row>
    <row r="78" spans="1:10" ht="18" customHeight="1">
      <c r="A78" s="21" t="s">
        <v>188</v>
      </c>
      <c r="B78" s="20">
        <v>256</v>
      </c>
      <c r="C78" s="20">
        <v>130</v>
      </c>
      <c r="D78" s="20">
        <v>126</v>
      </c>
      <c r="E78" s="8">
        <v>93</v>
      </c>
      <c r="F78" s="19" t="s">
        <v>189</v>
      </c>
      <c r="G78" s="20">
        <v>207</v>
      </c>
      <c r="H78" s="20">
        <v>103</v>
      </c>
      <c r="I78" s="20">
        <v>104</v>
      </c>
      <c r="J78" s="44">
        <v>80</v>
      </c>
    </row>
    <row r="79" spans="1:10" ht="18" customHeight="1">
      <c r="A79" s="21" t="s">
        <v>190</v>
      </c>
      <c r="B79" s="20">
        <v>382</v>
      </c>
      <c r="C79" s="20">
        <v>195</v>
      </c>
      <c r="D79" s="20">
        <v>187</v>
      </c>
      <c r="E79" s="8">
        <v>161</v>
      </c>
      <c r="F79" s="19" t="s">
        <v>191</v>
      </c>
      <c r="G79" s="20">
        <v>298</v>
      </c>
      <c r="H79" s="20">
        <v>151</v>
      </c>
      <c r="I79" s="20">
        <v>147</v>
      </c>
      <c r="J79" s="44">
        <v>135</v>
      </c>
    </row>
    <row r="80" spans="1:10" ht="18" customHeight="1">
      <c r="A80" s="21" t="s">
        <v>192</v>
      </c>
      <c r="B80" s="20">
        <v>870</v>
      </c>
      <c r="C80" s="20">
        <v>478</v>
      </c>
      <c r="D80" s="20">
        <v>392</v>
      </c>
      <c r="E80" s="8">
        <v>384</v>
      </c>
      <c r="F80" s="19" t="s">
        <v>193</v>
      </c>
      <c r="G80" s="20">
        <v>261</v>
      </c>
      <c r="H80" s="20">
        <v>140</v>
      </c>
      <c r="I80" s="20">
        <v>121</v>
      </c>
      <c r="J80" s="44">
        <v>140</v>
      </c>
    </row>
    <row r="81" spans="1:10" ht="18" customHeight="1">
      <c r="A81" s="21" t="s">
        <v>194</v>
      </c>
      <c r="B81" s="20">
        <v>492</v>
      </c>
      <c r="C81" s="20">
        <v>251</v>
      </c>
      <c r="D81" s="20">
        <v>241</v>
      </c>
      <c r="E81" s="8">
        <v>201</v>
      </c>
      <c r="F81" s="19"/>
      <c r="G81" s="20"/>
      <c r="H81" s="23"/>
      <c r="I81" s="23"/>
      <c r="J81" s="24"/>
    </row>
    <row r="82" spans="1:10" ht="18" customHeight="1">
      <c r="A82" s="21"/>
      <c r="B82" s="20"/>
      <c r="C82" s="23"/>
      <c r="D82" s="23"/>
      <c r="E82" s="24"/>
      <c r="F82" s="22"/>
      <c r="G82" s="20"/>
      <c r="H82" s="23"/>
      <c r="I82" s="23"/>
      <c r="J82" s="24"/>
    </row>
    <row r="83" spans="1:10" ht="18" customHeight="1">
      <c r="A83" s="21"/>
      <c r="B83" s="20"/>
      <c r="C83" s="23"/>
      <c r="D83" s="23"/>
      <c r="E83" s="24"/>
      <c r="F83" s="22"/>
      <c r="G83" s="20"/>
      <c r="H83" s="23"/>
      <c r="I83" s="23"/>
      <c r="J83" s="24"/>
    </row>
    <row r="84" spans="1:10" ht="18" customHeight="1" thickBot="1">
      <c r="A84" s="25"/>
      <c r="B84" s="26"/>
      <c r="C84" s="29"/>
      <c r="D84" s="29"/>
      <c r="E84" s="30"/>
      <c r="F84" s="28"/>
      <c r="G84" s="27"/>
      <c r="H84" s="29"/>
      <c r="I84" s="29"/>
      <c r="J84" s="30"/>
    </row>
    <row r="85" spans="1:10" ht="18" customHeight="1" thickTop="1">
      <c r="A85" s="32"/>
      <c r="B85" s="32"/>
      <c r="C85" s="32"/>
      <c r="D85" s="32"/>
      <c r="E85" s="32"/>
      <c r="F85" s="32"/>
      <c r="G85" s="32"/>
      <c r="H85" s="32"/>
      <c r="I85" s="32"/>
      <c r="J85" s="32"/>
    </row>
    <row r="86" spans="1:10" ht="18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</row>
    <row r="87" spans="1:10" ht="18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</row>
    <row r="88" spans="1:10" ht="18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</row>
    <row r="89" spans="1:10" ht="18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</row>
    <row r="90" spans="1:10" ht="18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</row>
    <row r="91" spans="1:10" ht="19.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</row>
    <row r="92" spans="1:10" ht="19.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</row>
    <row r="93" spans="1:10" ht="19.5" customHeight="1" thickBot="1">
      <c r="A93" s="32"/>
      <c r="B93" s="32"/>
      <c r="C93" s="32"/>
      <c r="D93" s="32"/>
      <c r="E93" s="32"/>
      <c r="F93" s="32"/>
      <c r="G93" s="57"/>
      <c r="H93" s="57"/>
      <c r="I93" s="57"/>
      <c r="J93" s="57"/>
    </row>
    <row r="94" spans="1:10" ht="19.5" customHeight="1" thickTop="1">
      <c r="A94" s="61" t="s">
        <v>5</v>
      </c>
      <c r="B94" s="58" t="s">
        <v>6</v>
      </c>
      <c r="C94" s="59"/>
      <c r="D94" s="60"/>
      <c r="E94" s="53" t="s">
        <v>7</v>
      </c>
      <c r="F94" s="55" t="s">
        <v>5</v>
      </c>
      <c r="G94" s="58" t="s">
        <v>6</v>
      </c>
      <c r="H94" s="59"/>
      <c r="I94" s="60"/>
      <c r="J94" s="53" t="s">
        <v>7</v>
      </c>
    </row>
    <row r="95" spans="1:10" ht="24.75" customHeight="1">
      <c r="A95" s="62"/>
      <c r="B95" s="14" t="s">
        <v>2</v>
      </c>
      <c r="C95" s="14" t="s">
        <v>0</v>
      </c>
      <c r="D95" s="14" t="s">
        <v>1</v>
      </c>
      <c r="E95" s="54"/>
      <c r="F95" s="56"/>
      <c r="G95" s="14" t="s">
        <v>2</v>
      </c>
      <c r="H95" s="14" t="s">
        <v>0</v>
      </c>
      <c r="I95" s="14" t="s">
        <v>1</v>
      </c>
      <c r="J95" s="54"/>
    </row>
    <row r="96" spans="1:10" ht="24.75" customHeight="1">
      <c r="A96" s="33" t="s">
        <v>20</v>
      </c>
      <c r="B96" s="34">
        <f>SUM(B97:B106)</f>
        <v>5343</v>
      </c>
      <c r="C96" s="34">
        <f>SUM(C97:C106)</f>
        <v>2634</v>
      </c>
      <c r="D96" s="34">
        <f>SUM(D97:D106)</f>
        <v>2709</v>
      </c>
      <c r="E96" s="35">
        <f>SUM(E97:E106)</f>
        <v>2273</v>
      </c>
      <c r="F96" s="19" t="s">
        <v>195</v>
      </c>
      <c r="G96" s="20">
        <v>734</v>
      </c>
      <c r="H96" s="20">
        <v>361</v>
      </c>
      <c r="I96" s="20">
        <v>373</v>
      </c>
      <c r="J96" s="6">
        <v>311</v>
      </c>
    </row>
    <row r="97" spans="1:10" ht="18" customHeight="1">
      <c r="A97" s="21" t="s">
        <v>193</v>
      </c>
      <c r="B97" s="20">
        <v>233</v>
      </c>
      <c r="C97" s="20">
        <v>114</v>
      </c>
      <c r="D97" s="20">
        <v>119</v>
      </c>
      <c r="E97" s="8">
        <v>91</v>
      </c>
      <c r="F97" s="19" t="s">
        <v>196</v>
      </c>
      <c r="G97" s="20">
        <v>282</v>
      </c>
      <c r="H97" s="20">
        <v>137</v>
      </c>
      <c r="I97" s="20">
        <v>145</v>
      </c>
      <c r="J97" s="6">
        <v>113</v>
      </c>
    </row>
    <row r="98" spans="1:10" ht="18" customHeight="1">
      <c r="A98" s="21" t="s">
        <v>197</v>
      </c>
      <c r="B98" s="20">
        <v>619</v>
      </c>
      <c r="C98" s="20">
        <v>306</v>
      </c>
      <c r="D98" s="20">
        <v>313</v>
      </c>
      <c r="E98" s="8">
        <v>288</v>
      </c>
      <c r="F98" s="19" t="s">
        <v>198</v>
      </c>
      <c r="G98" s="20">
        <v>574</v>
      </c>
      <c r="H98" s="20">
        <v>293</v>
      </c>
      <c r="I98" s="20">
        <v>281</v>
      </c>
      <c r="J98" s="6">
        <v>267</v>
      </c>
    </row>
    <row r="99" spans="1:10" ht="18" customHeight="1">
      <c r="A99" s="21" t="s">
        <v>199</v>
      </c>
      <c r="B99" s="20">
        <v>445</v>
      </c>
      <c r="C99" s="20">
        <v>212</v>
      </c>
      <c r="D99" s="20">
        <v>233</v>
      </c>
      <c r="E99" s="8">
        <v>211</v>
      </c>
      <c r="F99" s="19" t="s">
        <v>200</v>
      </c>
      <c r="G99" s="20">
        <v>1568</v>
      </c>
      <c r="H99" s="20">
        <v>790</v>
      </c>
      <c r="I99" s="20">
        <v>778</v>
      </c>
      <c r="J99" s="6">
        <v>656</v>
      </c>
    </row>
    <row r="100" spans="1:10" ht="18" customHeight="1">
      <c r="A100" s="21" t="s">
        <v>201</v>
      </c>
      <c r="B100" s="20">
        <v>53</v>
      </c>
      <c r="C100" s="20">
        <v>26</v>
      </c>
      <c r="D100" s="20">
        <v>27</v>
      </c>
      <c r="E100" s="8">
        <v>23</v>
      </c>
      <c r="F100" s="19" t="s">
        <v>202</v>
      </c>
      <c r="G100" s="20">
        <v>86</v>
      </c>
      <c r="H100" s="20">
        <v>43</v>
      </c>
      <c r="I100" s="20">
        <v>43</v>
      </c>
      <c r="J100" s="6">
        <v>32</v>
      </c>
    </row>
    <row r="101" spans="1:10" ht="18" customHeight="1">
      <c r="A101" s="21" t="s">
        <v>203</v>
      </c>
      <c r="B101" s="20">
        <v>176</v>
      </c>
      <c r="C101" s="20">
        <v>88</v>
      </c>
      <c r="D101" s="20">
        <v>88</v>
      </c>
      <c r="E101" s="8">
        <v>67</v>
      </c>
      <c r="F101" s="19" t="s">
        <v>204</v>
      </c>
      <c r="G101" s="20">
        <v>4216</v>
      </c>
      <c r="H101" s="20">
        <v>2198</v>
      </c>
      <c r="I101" s="20">
        <v>2018</v>
      </c>
      <c r="J101" s="6">
        <v>1763</v>
      </c>
    </row>
    <row r="102" spans="1:10" ht="18" customHeight="1">
      <c r="A102" s="21" t="s">
        <v>205</v>
      </c>
      <c r="B102" s="20">
        <v>600</v>
      </c>
      <c r="C102" s="20">
        <v>298</v>
      </c>
      <c r="D102" s="20">
        <v>302</v>
      </c>
      <c r="E102" s="8">
        <v>255</v>
      </c>
      <c r="F102" s="19" t="s">
        <v>206</v>
      </c>
      <c r="G102" s="20">
        <v>138</v>
      </c>
      <c r="H102" s="20">
        <v>72</v>
      </c>
      <c r="I102" s="20">
        <v>66</v>
      </c>
      <c r="J102" s="6">
        <v>54</v>
      </c>
    </row>
    <row r="103" spans="1:10" ht="18" customHeight="1">
      <c r="A103" s="21" t="s">
        <v>207</v>
      </c>
      <c r="B103" s="20">
        <v>223</v>
      </c>
      <c r="C103" s="20">
        <v>101</v>
      </c>
      <c r="D103" s="20">
        <v>122</v>
      </c>
      <c r="E103" s="8">
        <v>84</v>
      </c>
      <c r="F103" s="19" t="s">
        <v>208</v>
      </c>
      <c r="G103" s="20">
        <v>597</v>
      </c>
      <c r="H103" s="20">
        <v>300</v>
      </c>
      <c r="I103" s="20">
        <v>297</v>
      </c>
      <c r="J103" s="6">
        <v>261</v>
      </c>
    </row>
    <row r="104" spans="1:10" ht="18" customHeight="1">
      <c r="A104" s="21" t="s">
        <v>209</v>
      </c>
      <c r="B104" s="20">
        <v>2220</v>
      </c>
      <c r="C104" s="20">
        <v>1083</v>
      </c>
      <c r="D104" s="20">
        <v>1137</v>
      </c>
      <c r="E104" s="8">
        <v>865</v>
      </c>
      <c r="F104" s="19" t="s">
        <v>210</v>
      </c>
      <c r="G104" s="20">
        <v>60</v>
      </c>
      <c r="H104" s="20">
        <v>25</v>
      </c>
      <c r="I104" s="20">
        <v>35</v>
      </c>
      <c r="J104" s="6">
        <v>24</v>
      </c>
    </row>
    <row r="105" spans="1:10" ht="18" customHeight="1">
      <c r="A105" s="21" t="s">
        <v>211</v>
      </c>
      <c r="B105" s="20">
        <v>421</v>
      </c>
      <c r="C105" s="20">
        <v>221</v>
      </c>
      <c r="D105" s="20">
        <v>200</v>
      </c>
      <c r="E105" s="8">
        <v>201</v>
      </c>
      <c r="F105" s="19" t="s">
        <v>212</v>
      </c>
      <c r="G105" s="20">
        <v>32</v>
      </c>
      <c r="H105" s="20">
        <v>16</v>
      </c>
      <c r="I105" s="20">
        <v>16</v>
      </c>
      <c r="J105" s="6">
        <v>12</v>
      </c>
    </row>
    <row r="106" spans="1:10" ht="18" customHeight="1">
      <c r="A106" s="21" t="s">
        <v>213</v>
      </c>
      <c r="B106" s="20">
        <v>353</v>
      </c>
      <c r="C106" s="20">
        <v>185</v>
      </c>
      <c r="D106" s="20">
        <v>168</v>
      </c>
      <c r="E106" s="8">
        <v>188</v>
      </c>
      <c r="F106" s="19" t="s">
        <v>27</v>
      </c>
      <c r="G106" s="20">
        <v>292</v>
      </c>
      <c r="H106" s="20">
        <v>144</v>
      </c>
      <c r="I106" s="20">
        <v>148</v>
      </c>
      <c r="J106" s="6">
        <v>123</v>
      </c>
    </row>
    <row r="107" spans="1:10" ht="18" customHeight="1">
      <c r="A107" s="21"/>
      <c r="B107" s="20"/>
      <c r="C107" s="20"/>
      <c r="D107" s="20"/>
      <c r="E107" s="8"/>
      <c r="F107" s="19"/>
      <c r="G107" s="20"/>
      <c r="H107" s="20"/>
      <c r="I107" s="20"/>
      <c r="J107" s="6"/>
    </row>
    <row r="108" spans="1:10" ht="18" customHeight="1">
      <c r="A108" s="33" t="s">
        <v>21</v>
      </c>
      <c r="B108" s="17">
        <f>SUM(B109:B130)+SUM(G96:G106)</f>
        <v>13903</v>
      </c>
      <c r="C108" s="17">
        <f>SUM(C109:C130)+SUM(H96:H106)</f>
        <v>7028</v>
      </c>
      <c r="D108" s="17">
        <f>SUM(D109:D130)+SUM(I96:I106)</f>
        <v>6875</v>
      </c>
      <c r="E108" s="18">
        <f>SUM(E109:E130)+SUM(J96:J106)</f>
        <v>5796</v>
      </c>
      <c r="F108" s="36" t="s">
        <v>22</v>
      </c>
      <c r="G108" s="34">
        <f>SUM(G109:G119)</f>
        <v>2303</v>
      </c>
      <c r="H108" s="34">
        <f>SUM(H109:H119)</f>
        <v>1186</v>
      </c>
      <c r="I108" s="34">
        <f>SUM(I109:I119)</f>
        <v>1117</v>
      </c>
      <c r="J108" s="38">
        <f>SUM(J109:J119)</f>
        <v>891</v>
      </c>
    </row>
    <row r="109" spans="1:10" ht="18" customHeight="1">
      <c r="A109" s="21" t="s">
        <v>28</v>
      </c>
      <c r="B109" s="20">
        <v>160</v>
      </c>
      <c r="C109" s="20">
        <v>76</v>
      </c>
      <c r="D109" s="20">
        <v>84</v>
      </c>
      <c r="E109" s="8">
        <v>59</v>
      </c>
      <c r="F109" s="19" t="s">
        <v>29</v>
      </c>
      <c r="G109" s="20">
        <v>109</v>
      </c>
      <c r="H109" s="20">
        <v>55</v>
      </c>
      <c r="I109" s="20">
        <v>54</v>
      </c>
      <c r="J109" s="6">
        <v>39</v>
      </c>
    </row>
    <row r="110" spans="1:10" ht="18" customHeight="1">
      <c r="A110" s="21" t="s">
        <v>30</v>
      </c>
      <c r="B110" s="20">
        <v>174</v>
      </c>
      <c r="C110" s="20">
        <v>84</v>
      </c>
      <c r="D110" s="20">
        <v>90</v>
      </c>
      <c r="E110" s="8">
        <v>62</v>
      </c>
      <c r="F110" s="19" t="s">
        <v>31</v>
      </c>
      <c r="G110" s="20">
        <v>70</v>
      </c>
      <c r="H110" s="20">
        <v>37</v>
      </c>
      <c r="I110" s="20">
        <v>33</v>
      </c>
      <c r="J110" s="6">
        <v>27</v>
      </c>
    </row>
    <row r="111" spans="1:10" ht="18" customHeight="1">
      <c r="A111" s="21" t="s">
        <v>32</v>
      </c>
      <c r="B111" s="20">
        <v>281</v>
      </c>
      <c r="C111" s="20">
        <v>147</v>
      </c>
      <c r="D111" s="20">
        <v>134</v>
      </c>
      <c r="E111" s="8">
        <v>97</v>
      </c>
      <c r="F111" s="19" t="s">
        <v>33</v>
      </c>
      <c r="G111" s="20">
        <v>14</v>
      </c>
      <c r="H111" s="20">
        <v>5</v>
      </c>
      <c r="I111" s="20">
        <v>9</v>
      </c>
      <c r="J111" s="6">
        <v>4</v>
      </c>
    </row>
    <row r="112" spans="1:10" ht="18" customHeight="1">
      <c r="A112" s="21" t="s">
        <v>34</v>
      </c>
      <c r="B112" s="20">
        <v>33</v>
      </c>
      <c r="C112" s="20">
        <v>17</v>
      </c>
      <c r="D112" s="20">
        <v>16</v>
      </c>
      <c r="E112" s="8">
        <v>13</v>
      </c>
      <c r="F112" s="19" t="s">
        <v>35</v>
      </c>
      <c r="G112" s="20">
        <v>614</v>
      </c>
      <c r="H112" s="20">
        <v>316</v>
      </c>
      <c r="I112" s="20">
        <v>298</v>
      </c>
      <c r="J112" s="6">
        <v>229</v>
      </c>
    </row>
    <row r="113" spans="1:10" ht="18" customHeight="1">
      <c r="A113" s="21" t="s">
        <v>36</v>
      </c>
      <c r="B113" s="20">
        <v>54</v>
      </c>
      <c r="C113" s="20">
        <v>46</v>
      </c>
      <c r="D113" s="20">
        <v>8</v>
      </c>
      <c r="E113" s="8">
        <v>41</v>
      </c>
      <c r="F113" s="19" t="s">
        <v>37</v>
      </c>
      <c r="G113" s="20">
        <v>415</v>
      </c>
      <c r="H113" s="20">
        <v>219</v>
      </c>
      <c r="I113" s="20">
        <v>196</v>
      </c>
      <c r="J113" s="6">
        <v>167</v>
      </c>
    </row>
    <row r="114" spans="1:10" ht="18" customHeight="1">
      <c r="A114" s="21" t="s">
        <v>38</v>
      </c>
      <c r="B114" s="20">
        <v>2</v>
      </c>
      <c r="C114" s="20">
        <v>1</v>
      </c>
      <c r="D114" s="20">
        <v>1</v>
      </c>
      <c r="E114" s="8">
        <v>1</v>
      </c>
      <c r="F114" s="19" t="s">
        <v>39</v>
      </c>
      <c r="G114" s="20">
        <v>778</v>
      </c>
      <c r="H114" s="20">
        <v>405</v>
      </c>
      <c r="I114" s="20">
        <v>373</v>
      </c>
      <c r="J114" s="6">
        <v>304</v>
      </c>
    </row>
    <row r="115" spans="1:10" ht="18" customHeight="1">
      <c r="A115" s="21" t="s">
        <v>40</v>
      </c>
      <c r="B115" s="20">
        <v>105</v>
      </c>
      <c r="C115" s="20">
        <v>48</v>
      </c>
      <c r="D115" s="20">
        <v>57</v>
      </c>
      <c r="E115" s="8">
        <v>33</v>
      </c>
      <c r="F115" s="19" t="s">
        <v>215</v>
      </c>
      <c r="G115" s="20">
        <v>2</v>
      </c>
      <c r="H115" s="20">
        <v>1</v>
      </c>
      <c r="I115" s="20">
        <v>1</v>
      </c>
      <c r="J115" s="6">
        <v>1</v>
      </c>
    </row>
    <row r="116" spans="1:10" ht="18" customHeight="1">
      <c r="A116" s="21" t="s">
        <v>42</v>
      </c>
      <c r="B116" s="20">
        <v>57</v>
      </c>
      <c r="C116" s="20">
        <v>28</v>
      </c>
      <c r="D116" s="20">
        <v>29</v>
      </c>
      <c r="E116" s="8">
        <v>17</v>
      </c>
      <c r="F116" s="19" t="s">
        <v>41</v>
      </c>
      <c r="G116" s="20">
        <v>7</v>
      </c>
      <c r="H116" s="20">
        <v>3</v>
      </c>
      <c r="I116" s="20">
        <v>4</v>
      </c>
      <c r="J116" s="6">
        <v>3</v>
      </c>
    </row>
    <row r="117" spans="1:10" ht="18" customHeight="1">
      <c r="A117" s="21" t="s">
        <v>44</v>
      </c>
      <c r="B117" s="20">
        <v>100</v>
      </c>
      <c r="C117" s="20">
        <v>49</v>
      </c>
      <c r="D117" s="20">
        <v>51</v>
      </c>
      <c r="E117" s="8">
        <v>42</v>
      </c>
      <c r="F117" s="19" t="s">
        <v>43</v>
      </c>
      <c r="G117" s="20">
        <v>206</v>
      </c>
      <c r="H117" s="20">
        <v>102</v>
      </c>
      <c r="I117" s="20">
        <v>104</v>
      </c>
      <c r="J117" s="6">
        <v>84</v>
      </c>
    </row>
    <row r="118" spans="1:10" ht="18" customHeight="1">
      <c r="A118" s="21" t="s">
        <v>46</v>
      </c>
      <c r="B118" s="20">
        <v>266</v>
      </c>
      <c r="C118" s="20">
        <v>128</v>
      </c>
      <c r="D118" s="20">
        <v>138</v>
      </c>
      <c r="E118" s="8">
        <v>91</v>
      </c>
      <c r="F118" s="19" t="s">
        <v>45</v>
      </c>
      <c r="G118" s="20">
        <v>39</v>
      </c>
      <c r="H118" s="20">
        <v>21</v>
      </c>
      <c r="I118" s="20">
        <v>18</v>
      </c>
      <c r="J118" s="6">
        <v>13</v>
      </c>
    </row>
    <row r="119" spans="1:10" ht="18" customHeight="1">
      <c r="A119" s="21" t="s">
        <v>48</v>
      </c>
      <c r="B119" s="20">
        <v>38</v>
      </c>
      <c r="C119" s="20">
        <v>21</v>
      </c>
      <c r="D119" s="20">
        <v>17</v>
      </c>
      <c r="E119" s="8">
        <v>14</v>
      </c>
      <c r="F119" s="19" t="s">
        <v>47</v>
      </c>
      <c r="G119" s="20">
        <v>49</v>
      </c>
      <c r="H119" s="20">
        <v>22</v>
      </c>
      <c r="I119" s="20">
        <v>27</v>
      </c>
      <c r="J119" s="6">
        <v>20</v>
      </c>
    </row>
    <row r="120" spans="1:10" ht="18" customHeight="1">
      <c r="A120" s="21" t="s">
        <v>49</v>
      </c>
      <c r="B120" s="20">
        <v>487</v>
      </c>
      <c r="C120" s="20">
        <v>233</v>
      </c>
      <c r="D120" s="20">
        <v>254</v>
      </c>
      <c r="E120" s="8">
        <v>175</v>
      </c>
      <c r="F120" s="19"/>
      <c r="G120" s="20"/>
      <c r="H120" s="20"/>
      <c r="I120" s="20"/>
      <c r="J120" s="6"/>
    </row>
    <row r="121" spans="1:10" ht="18" customHeight="1">
      <c r="A121" s="21" t="s">
        <v>50</v>
      </c>
      <c r="B121" s="20">
        <v>48</v>
      </c>
      <c r="C121" s="20">
        <v>26</v>
      </c>
      <c r="D121" s="20">
        <v>22</v>
      </c>
      <c r="E121" s="8">
        <v>17</v>
      </c>
      <c r="F121" s="36" t="s">
        <v>23</v>
      </c>
      <c r="G121" s="34">
        <f>SUM(G122:G128)</f>
        <v>8950</v>
      </c>
      <c r="H121" s="34">
        <f>SUM(H122:H128)</f>
        <v>4612</v>
      </c>
      <c r="I121" s="34">
        <f>SUM(I122:I128)</f>
        <v>4338</v>
      </c>
      <c r="J121" s="38">
        <f>SUM(J122:J128)</f>
        <v>4193</v>
      </c>
    </row>
    <row r="122" spans="1:10" ht="18" customHeight="1">
      <c r="A122" s="21" t="s">
        <v>52</v>
      </c>
      <c r="B122" s="20">
        <v>5</v>
      </c>
      <c r="C122" s="20">
        <v>2</v>
      </c>
      <c r="D122" s="20">
        <v>3</v>
      </c>
      <c r="E122" s="8">
        <v>3</v>
      </c>
      <c r="F122" s="19" t="s">
        <v>51</v>
      </c>
      <c r="G122" s="20">
        <v>985</v>
      </c>
      <c r="H122" s="20">
        <v>480</v>
      </c>
      <c r="I122" s="20">
        <v>505</v>
      </c>
      <c r="J122" s="44">
        <v>403</v>
      </c>
    </row>
    <row r="123" spans="1:10" ht="18" customHeight="1">
      <c r="A123" s="21" t="s">
        <v>54</v>
      </c>
      <c r="B123" s="20">
        <v>43</v>
      </c>
      <c r="C123" s="20">
        <v>23</v>
      </c>
      <c r="D123" s="20">
        <v>20</v>
      </c>
      <c r="E123" s="8">
        <v>16</v>
      </c>
      <c r="F123" s="19" t="s">
        <v>53</v>
      </c>
      <c r="G123" s="20">
        <v>960</v>
      </c>
      <c r="H123" s="20">
        <v>503</v>
      </c>
      <c r="I123" s="20">
        <v>457</v>
      </c>
      <c r="J123" s="44">
        <v>396</v>
      </c>
    </row>
    <row r="124" spans="1:10" ht="18" customHeight="1">
      <c r="A124" s="21" t="s">
        <v>56</v>
      </c>
      <c r="B124" s="20">
        <v>8</v>
      </c>
      <c r="C124" s="20">
        <v>3</v>
      </c>
      <c r="D124" s="20">
        <v>5</v>
      </c>
      <c r="E124" s="8">
        <v>3</v>
      </c>
      <c r="F124" s="19" t="s">
        <v>55</v>
      </c>
      <c r="G124" s="20">
        <v>1687</v>
      </c>
      <c r="H124" s="20">
        <v>882</v>
      </c>
      <c r="I124" s="20">
        <v>805</v>
      </c>
      <c r="J124" s="44">
        <v>832</v>
      </c>
    </row>
    <row r="125" spans="1:10" ht="18" customHeight="1">
      <c r="A125" s="21" t="s">
        <v>24</v>
      </c>
      <c r="B125" s="20">
        <v>43</v>
      </c>
      <c r="C125" s="20">
        <v>22</v>
      </c>
      <c r="D125" s="20">
        <v>21</v>
      </c>
      <c r="E125" s="8">
        <v>17</v>
      </c>
      <c r="F125" s="19" t="s">
        <v>57</v>
      </c>
      <c r="G125" s="20">
        <v>747</v>
      </c>
      <c r="H125" s="20">
        <v>365</v>
      </c>
      <c r="I125" s="20">
        <v>382</v>
      </c>
      <c r="J125" s="44">
        <v>324</v>
      </c>
    </row>
    <row r="126" spans="1:10" ht="18" customHeight="1">
      <c r="A126" s="21" t="s">
        <v>59</v>
      </c>
      <c r="B126" s="20">
        <v>289</v>
      </c>
      <c r="C126" s="20">
        <v>148</v>
      </c>
      <c r="D126" s="20">
        <v>141</v>
      </c>
      <c r="E126" s="8">
        <v>106</v>
      </c>
      <c r="F126" s="19" t="s">
        <v>58</v>
      </c>
      <c r="G126" s="20">
        <v>1664</v>
      </c>
      <c r="H126" s="20">
        <v>863</v>
      </c>
      <c r="I126" s="20">
        <v>801</v>
      </c>
      <c r="J126" s="44">
        <v>868</v>
      </c>
    </row>
    <row r="127" spans="1:10" ht="18" customHeight="1">
      <c r="A127" s="21" t="s">
        <v>61</v>
      </c>
      <c r="B127" s="20">
        <v>151</v>
      </c>
      <c r="C127" s="20">
        <v>82</v>
      </c>
      <c r="D127" s="20">
        <v>69</v>
      </c>
      <c r="E127" s="8">
        <v>68</v>
      </c>
      <c r="F127" s="19" t="s">
        <v>60</v>
      </c>
      <c r="G127" s="20">
        <v>1295</v>
      </c>
      <c r="H127" s="20">
        <v>689</v>
      </c>
      <c r="I127" s="20">
        <v>606</v>
      </c>
      <c r="J127" s="44">
        <v>662</v>
      </c>
    </row>
    <row r="128" spans="1:10" ht="18" customHeight="1">
      <c r="A128" s="21" t="s">
        <v>63</v>
      </c>
      <c r="B128" s="20">
        <v>1333</v>
      </c>
      <c r="C128" s="20">
        <v>632</v>
      </c>
      <c r="D128" s="20">
        <v>701</v>
      </c>
      <c r="E128" s="8">
        <v>621</v>
      </c>
      <c r="F128" s="19" t="s">
        <v>62</v>
      </c>
      <c r="G128" s="20">
        <v>1612</v>
      </c>
      <c r="H128" s="20">
        <v>830</v>
      </c>
      <c r="I128" s="20">
        <v>782</v>
      </c>
      <c r="J128" s="44">
        <v>708</v>
      </c>
    </row>
    <row r="129" spans="1:10" ht="18" customHeight="1">
      <c r="A129" s="21" t="s">
        <v>64</v>
      </c>
      <c r="B129" s="20">
        <v>1224</v>
      </c>
      <c r="C129" s="20">
        <v>621</v>
      </c>
      <c r="D129" s="20">
        <v>603</v>
      </c>
      <c r="E129" s="8">
        <v>519</v>
      </c>
      <c r="F129" s="22"/>
      <c r="G129" s="20"/>
      <c r="H129" s="23"/>
      <c r="I129" s="23"/>
      <c r="J129" s="24"/>
    </row>
    <row r="130" spans="1:10" ht="18" customHeight="1" thickBot="1">
      <c r="A130" s="21" t="s">
        <v>65</v>
      </c>
      <c r="B130" s="20">
        <v>423</v>
      </c>
      <c r="C130" s="26">
        <v>212</v>
      </c>
      <c r="D130" s="27">
        <v>211</v>
      </c>
      <c r="E130" s="43">
        <v>165</v>
      </c>
      <c r="F130" s="28"/>
      <c r="G130" s="27"/>
      <c r="H130" s="29"/>
      <c r="I130" s="29"/>
      <c r="J130" s="30"/>
    </row>
    <row r="131" spans="1:10" ht="18" customHeight="1" thickTop="1">
      <c r="A131" s="39"/>
      <c r="B131" s="40"/>
      <c r="C131" s="32"/>
      <c r="D131" s="32"/>
      <c r="E131" s="32"/>
      <c r="F131" s="32"/>
      <c r="G131" s="32"/>
      <c r="H131" s="32"/>
      <c r="I131" s="32"/>
      <c r="J131" s="32"/>
    </row>
    <row r="132" spans="1:10" ht="13.5">
      <c r="A132" s="32"/>
      <c r="B132" s="32"/>
      <c r="C132" s="32"/>
      <c r="D132" s="32"/>
      <c r="E132" s="32"/>
      <c r="F132" s="32"/>
      <c r="G132" s="32"/>
      <c r="H132" s="32"/>
      <c r="I132" s="32"/>
      <c r="J132" s="32"/>
    </row>
    <row r="133" spans="1:10" ht="13.5">
      <c r="A133" s="32"/>
      <c r="B133" s="32"/>
      <c r="C133" s="32"/>
      <c r="D133" s="32"/>
      <c r="E133" s="32"/>
      <c r="F133" s="32"/>
      <c r="G133" s="32"/>
      <c r="H133" s="32"/>
      <c r="I133" s="32"/>
      <c r="J133" s="32"/>
    </row>
    <row r="134" spans="1:10" ht="13.5">
      <c r="A134" s="32"/>
      <c r="B134" s="32"/>
      <c r="C134" s="32"/>
      <c r="D134" s="32"/>
      <c r="E134" s="32"/>
      <c r="F134" s="32"/>
      <c r="G134" s="32"/>
      <c r="H134" s="32"/>
      <c r="I134" s="32"/>
      <c r="J134" s="32"/>
    </row>
    <row r="135" spans="1:10" ht="13.5">
      <c r="A135" s="32"/>
      <c r="B135" s="32"/>
      <c r="C135" s="32"/>
      <c r="D135" s="32"/>
      <c r="E135" s="32"/>
      <c r="F135" s="32"/>
      <c r="G135" s="32"/>
      <c r="H135" s="32"/>
      <c r="I135" s="32"/>
      <c r="J135" s="32"/>
    </row>
    <row r="136" spans="1:10" ht="13.5">
      <c r="A136" s="32"/>
      <c r="B136" s="32"/>
      <c r="C136" s="32"/>
      <c r="D136" s="32"/>
      <c r="E136" s="32"/>
      <c r="F136" s="32"/>
      <c r="G136" s="32"/>
      <c r="H136" s="32"/>
      <c r="I136" s="32"/>
      <c r="J136" s="32"/>
    </row>
    <row r="137" spans="1:10" ht="13.5">
      <c r="A137" s="32"/>
      <c r="B137" s="32"/>
      <c r="C137" s="32"/>
      <c r="D137" s="32"/>
      <c r="E137" s="32"/>
      <c r="F137" s="32"/>
      <c r="G137" s="32"/>
      <c r="H137" s="32"/>
      <c r="I137" s="32"/>
      <c r="J137" s="32"/>
    </row>
    <row r="138" spans="1:10" ht="13.5">
      <c r="A138" s="32"/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1:10" ht="13.5">
      <c r="A139" s="32"/>
      <c r="B139" s="32"/>
      <c r="C139" s="32"/>
      <c r="D139" s="32"/>
      <c r="E139" s="32"/>
      <c r="F139" s="32"/>
      <c r="G139" s="32"/>
      <c r="H139" s="32"/>
      <c r="I139" s="32"/>
      <c r="J139" s="32"/>
    </row>
    <row r="140" spans="1:10" ht="19.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1:10" ht="19.5" customHeight="1" thickBo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1:10" ht="19.5" customHeight="1" thickTop="1">
      <c r="A142" s="61" t="s">
        <v>5</v>
      </c>
      <c r="B142" s="58" t="s">
        <v>6</v>
      </c>
      <c r="C142" s="59"/>
      <c r="D142" s="60"/>
      <c r="E142" s="53" t="s">
        <v>7</v>
      </c>
      <c r="F142" s="55" t="s">
        <v>5</v>
      </c>
      <c r="G142" s="58" t="s">
        <v>6</v>
      </c>
      <c r="H142" s="59"/>
      <c r="I142" s="60"/>
      <c r="J142" s="53" t="s">
        <v>7</v>
      </c>
    </row>
    <row r="143" spans="1:10" ht="24.75" customHeight="1">
      <c r="A143" s="62"/>
      <c r="B143" s="14" t="s">
        <v>2</v>
      </c>
      <c r="C143" s="14" t="s">
        <v>0</v>
      </c>
      <c r="D143" s="14" t="s">
        <v>1</v>
      </c>
      <c r="E143" s="54"/>
      <c r="F143" s="56"/>
      <c r="G143" s="14" t="s">
        <v>2</v>
      </c>
      <c r="H143" s="14" t="s">
        <v>0</v>
      </c>
      <c r="I143" s="14" t="s">
        <v>1</v>
      </c>
      <c r="J143" s="54"/>
    </row>
    <row r="144" spans="1:10" ht="24.75" customHeight="1">
      <c r="A144" s="41" t="s">
        <v>25</v>
      </c>
      <c r="B144" s="34">
        <f>SUM(B145:B151)</f>
        <v>5903</v>
      </c>
      <c r="C144" s="34">
        <f>SUM(C145:C151)</f>
        <v>2954</v>
      </c>
      <c r="D144" s="34">
        <f>SUM(D145:D151)</f>
        <v>2949</v>
      </c>
      <c r="E144" s="35">
        <f>SUM(E145:E151)</f>
        <v>2281</v>
      </c>
      <c r="F144" s="36" t="s">
        <v>26</v>
      </c>
      <c r="G144" s="34">
        <f>SUM(G145:G151)</f>
        <v>2992</v>
      </c>
      <c r="H144" s="34">
        <f>SUM(H145:H151)</f>
        <v>1532</v>
      </c>
      <c r="I144" s="34">
        <f>SUM(I145:I151)</f>
        <v>1460</v>
      </c>
      <c r="J144" s="37">
        <f>SUM(J145:J151)</f>
        <v>1168</v>
      </c>
    </row>
    <row r="145" spans="1:10" ht="18" customHeight="1">
      <c r="A145" s="21" t="s">
        <v>66</v>
      </c>
      <c r="B145" s="20">
        <v>366</v>
      </c>
      <c r="C145" s="20">
        <v>193</v>
      </c>
      <c r="D145" s="20">
        <v>173</v>
      </c>
      <c r="E145" s="8">
        <v>142</v>
      </c>
      <c r="F145" s="19" t="s">
        <v>67</v>
      </c>
      <c r="G145" s="20">
        <v>35</v>
      </c>
      <c r="H145" s="20">
        <v>19</v>
      </c>
      <c r="I145" s="20">
        <v>16</v>
      </c>
      <c r="J145" s="6">
        <v>13</v>
      </c>
    </row>
    <row r="146" spans="1:10" ht="18" customHeight="1">
      <c r="A146" s="21" t="s">
        <v>68</v>
      </c>
      <c r="B146" s="20">
        <v>990</v>
      </c>
      <c r="C146" s="20">
        <v>494</v>
      </c>
      <c r="D146" s="20">
        <v>496</v>
      </c>
      <c r="E146" s="8">
        <v>396</v>
      </c>
      <c r="F146" s="19" t="s">
        <v>69</v>
      </c>
      <c r="G146" s="20">
        <v>407</v>
      </c>
      <c r="H146" s="20">
        <v>201</v>
      </c>
      <c r="I146" s="20">
        <v>206</v>
      </c>
      <c r="J146" s="6">
        <v>161</v>
      </c>
    </row>
    <row r="147" spans="1:10" ht="18" customHeight="1">
      <c r="A147" s="21" t="s">
        <v>70</v>
      </c>
      <c r="B147" s="20">
        <v>1196</v>
      </c>
      <c r="C147" s="20">
        <v>588</v>
      </c>
      <c r="D147" s="20">
        <v>608</v>
      </c>
      <c r="E147" s="8">
        <v>444</v>
      </c>
      <c r="F147" s="19" t="s">
        <v>71</v>
      </c>
      <c r="G147" s="20">
        <v>843</v>
      </c>
      <c r="H147" s="20">
        <v>426</v>
      </c>
      <c r="I147" s="20">
        <v>417</v>
      </c>
      <c r="J147" s="6">
        <v>332</v>
      </c>
    </row>
    <row r="148" spans="1:10" ht="18" customHeight="1">
      <c r="A148" s="21" t="s">
        <v>72</v>
      </c>
      <c r="B148" s="20">
        <v>728</v>
      </c>
      <c r="C148" s="20">
        <v>357</v>
      </c>
      <c r="D148" s="20">
        <v>371</v>
      </c>
      <c r="E148" s="8">
        <v>288</v>
      </c>
      <c r="F148" s="19" t="s">
        <v>73</v>
      </c>
      <c r="G148" s="20">
        <v>429</v>
      </c>
      <c r="H148" s="20">
        <v>220</v>
      </c>
      <c r="I148" s="20">
        <v>209</v>
      </c>
      <c r="J148" s="6">
        <v>153</v>
      </c>
    </row>
    <row r="149" spans="1:10" ht="18" customHeight="1">
      <c r="A149" s="21" t="s">
        <v>74</v>
      </c>
      <c r="B149" s="20">
        <v>540</v>
      </c>
      <c r="C149" s="20">
        <v>273</v>
      </c>
      <c r="D149" s="20">
        <v>267</v>
      </c>
      <c r="E149" s="8">
        <v>188</v>
      </c>
      <c r="F149" s="19" t="s">
        <v>75</v>
      </c>
      <c r="G149" s="20">
        <v>794</v>
      </c>
      <c r="H149" s="20">
        <v>418</v>
      </c>
      <c r="I149" s="20">
        <v>376</v>
      </c>
      <c r="J149" s="6">
        <v>322</v>
      </c>
    </row>
    <row r="150" spans="1:10" ht="18" customHeight="1">
      <c r="A150" s="21" t="s">
        <v>76</v>
      </c>
      <c r="B150" s="20">
        <v>774</v>
      </c>
      <c r="C150" s="20">
        <v>393</v>
      </c>
      <c r="D150" s="20">
        <v>381</v>
      </c>
      <c r="E150" s="8">
        <v>293</v>
      </c>
      <c r="F150" s="19" t="s">
        <v>77</v>
      </c>
      <c r="G150" s="20">
        <v>454</v>
      </c>
      <c r="H150" s="20">
        <v>230</v>
      </c>
      <c r="I150" s="20">
        <v>224</v>
      </c>
      <c r="J150" s="6">
        <v>175</v>
      </c>
    </row>
    <row r="151" spans="1:10" ht="18" customHeight="1" thickBot="1">
      <c r="A151" s="25" t="s">
        <v>78</v>
      </c>
      <c r="B151" s="27">
        <v>1309</v>
      </c>
      <c r="C151" s="27">
        <v>656</v>
      </c>
      <c r="D151" s="27">
        <v>653</v>
      </c>
      <c r="E151" s="43">
        <v>530</v>
      </c>
      <c r="F151" s="42" t="s">
        <v>79</v>
      </c>
      <c r="G151" s="27">
        <v>30</v>
      </c>
      <c r="H151" s="27">
        <v>18</v>
      </c>
      <c r="I151" s="27">
        <v>12</v>
      </c>
      <c r="J151" s="43">
        <v>12</v>
      </c>
    </row>
    <row r="152" spans="1:10" ht="18" customHeight="1" thickTop="1">
      <c r="A152" s="10" t="s">
        <v>4</v>
      </c>
      <c r="B152" s="11"/>
      <c r="C152" s="11"/>
      <c r="D152" s="4"/>
      <c r="E152" s="4"/>
      <c r="F152" s="4"/>
      <c r="G152" s="5"/>
      <c r="H152" s="5"/>
      <c r="I152" s="5"/>
      <c r="J152" s="5" t="s">
        <v>3</v>
      </c>
    </row>
    <row r="153" spans="2:10" ht="19.5" customHeight="1">
      <c r="B153" s="3"/>
      <c r="C153" s="4"/>
      <c r="D153" s="4"/>
      <c r="E153" s="4"/>
      <c r="F153" s="4"/>
      <c r="G153" s="4"/>
      <c r="H153" s="4"/>
      <c r="I153" s="4"/>
      <c r="J153" s="4"/>
    </row>
  </sheetData>
  <sheetProtection/>
  <mergeCells count="26">
    <mergeCell ref="A4:A5"/>
    <mergeCell ref="E4:E5"/>
    <mergeCell ref="F4:F5"/>
    <mergeCell ref="J4:J5"/>
    <mergeCell ref="J142:J143"/>
    <mergeCell ref="G93:J93"/>
    <mergeCell ref="E142:E143"/>
    <mergeCell ref="E94:E95"/>
    <mergeCell ref="F94:F95"/>
    <mergeCell ref="F142:F143"/>
    <mergeCell ref="G142:I142"/>
    <mergeCell ref="J94:J95"/>
    <mergeCell ref="A48:A49"/>
    <mergeCell ref="B48:D48"/>
    <mergeCell ref="G48:I48"/>
    <mergeCell ref="A142:A143"/>
    <mergeCell ref="A94:A95"/>
    <mergeCell ref="B94:D94"/>
    <mergeCell ref="G94:I94"/>
    <mergeCell ref="B142:D142"/>
    <mergeCell ref="J48:J49"/>
    <mergeCell ref="B4:D4"/>
    <mergeCell ref="F48:F49"/>
    <mergeCell ref="H47:J47"/>
    <mergeCell ref="G4:I4"/>
    <mergeCell ref="E48:E49"/>
  </mergeCells>
  <printOptions/>
  <pageMargins left="0.787" right="0.787" top="0.984" bottom="0.984" header="0.512" footer="0.51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2015-01-19T05:13:04Z</cp:lastPrinted>
  <dcterms:created xsi:type="dcterms:W3CDTF">2006-05-16T04:21:01Z</dcterms:created>
  <dcterms:modified xsi:type="dcterms:W3CDTF">2015-01-19T05:44:24Z</dcterms:modified>
  <cp:category/>
  <cp:version/>
  <cp:contentType/>
  <cp:contentStatus/>
</cp:coreProperties>
</file>