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２産業別事業所数及び従業数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<sst xmlns="http://schemas.openxmlformats.org/spreadsheetml/2006/main" count="54" uniqueCount="25">
  <si>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４－２　産業別事業所数及び従業者数</t>
  </si>
  <si>
    <t>平成18年は10月1日現在</t>
  </si>
  <si>
    <t>年</t>
  </si>
  <si>
    <t>総　数</t>
  </si>
  <si>
    <t>農林漁業</t>
  </si>
  <si>
    <t>鉱  業</t>
  </si>
  <si>
    <t>建設業</t>
  </si>
  <si>
    <t>製造業</t>
  </si>
  <si>
    <t>電気・ガス・水道熱供給業</t>
  </si>
  <si>
    <t>運輸・通信業</t>
  </si>
  <si>
    <t>卸売・小売業
飲食店</t>
  </si>
  <si>
    <t>金融・保険業</t>
  </si>
  <si>
    <t>不動産業</t>
  </si>
  <si>
    <t>サービス業</t>
  </si>
  <si>
    <t>事業所数</t>
  </si>
  <si>
    <t>従業者数</t>
  </si>
  <si>
    <t>－</t>
  </si>
  <si>
    <t>21年</t>
  </si>
  <si>
    <t>平成24年は 2月1日現在</t>
  </si>
  <si>
    <t>24年</t>
  </si>
  <si>
    <t>平成18年</t>
  </si>
  <si>
    <t>26年</t>
  </si>
  <si>
    <t>平成21.26年は 7月1日現在</t>
  </si>
  <si>
    <t>資料：事業所・企業統計調査、経済センサス</t>
  </si>
  <si>
    <t>※　資料は18年度まで「事業所・企業統計調査」の情報で、21年度からは「経済センサス」の情報となりました。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</si>
</sst>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top" textRotation="255" wrapText="1"/>
    </xf>
    <xf numFmtId="0" fontId="19" fillId="0" borderId="13" xfId="0" applyFont="1" applyFill="1" applyBorder="1" applyAlignment="1">
      <alignment horizontal="center" vertical="top" textRotation="255" wrapText="1"/>
    </xf>
    <xf numFmtId="0" fontId="19" fillId="0" borderId="12" xfId="0" applyFont="1" applyFill="1" applyBorder="1" applyAlignment="1">
      <alignment horizontal="center" vertical="top" textRotation="255" wrapText="1"/>
    </xf>
    <xf numFmtId="0" fontId="19" fillId="0" borderId="14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right" vertical="center" wrapText="1"/>
    </xf>
    <xf numFmtId="38" fontId="21" fillId="0" borderId="0" xfId="48" applyFont="1" applyFill="1" applyBorder="1" applyAlignment="1" applyProtection="1">
      <alignment horizontal="center" vertical="center" wrapText="1"/>
      <protection/>
    </xf>
    <xf numFmtId="38" fontId="19" fillId="0" borderId="0" xfId="48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38" fontId="19" fillId="0" borderId="15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top" wrapText="1"/>
    </xf>
    <xf numFmtId="3" fontId="19" fillId="0" borderId="0" xfId="0" applyNumberFormat="1" applyFont="1" applyFill="1" applyAlignment="1">
      <alignment horizontal="right" vertical="top" wrapText="1"/>
    </xf>
    <xf numFmtId="38" fontId="21" fillId="0" borderId="17" xfId="48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top" textRotation="255" wrapText="1"/>
    </xf>
    <xf numFmtId="38" fontId="21" fillId="0" borderId="19" xfId="48" applyFont="1" applyFill="1" applyBorder="1" applyAlignment="1" applyProtection="1">
      <alignment horizontal="center" vertical="center" wrapText="1"/>
      <protection/>
    </xf>
    <xf numFmtId="38" fontId="21" fillId="0" borderId="20" xfId="48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75" zoomScaleNormal="75" zoomScalePageLayoutView="0" workbookViewId="0" topLeftCell="A1">
      <selection activeCell="U15" sqref="U15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11.50390625" style="1" customWidth="1"/>
    <col min="4" max="4" width="9.375" style="1" customWidth="1"/>
    <col min="5" max="24" width="7.125" style="1" customWidth="1"/>
    <col min="25" max="26" width="6.625" style="1" customWidth="1"/>
    <col min="27" max="16384" width="9.00390625" style="1" customWidth="1"/>
  </cols>
  <sheetData>
    <row r="1" spans="1:10" ht="1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X2" s="4" t="s">
        <v>22</v>
      </c>
    </row>
    <row r="3" spans="1:25" ht="13.5">
      <c r="A3" s="3"/>
      <c r="B3" s="3"/>
      <c r="C3" s="3"/>
      <c r="D3" s="3"/>
      <c r="E3" s="3"/>
      <c r="F3" s="3"/>
      <c r="G3" s="3"/>
      <c r="H3" s="3"/>
      <c r="I3" s="3"/>
      <c r="J3" s="3"/>
      <c r="X3" s="4" t="s">
        <v>18</v>
      </c>
      <c r="Y3" s="4"/>
    </row>
    <row r="4" spans="1:24" ht="14.25" thickBot="1">
      <c r="A4" s="5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8"/>
      <c r="R4" s="8"/>
      <c r="S4" s="6"/>
      <c r="T4" s="6"/>
      <c r="U4" s="6"/>
      <c r="V4" s="6"/>
      <c r="W4" s="6"/>
      <c r="X4" s="4" t="s">
        <v>1</v>
      </c>
    </row>
    <row r="5" spans="1:24" ht="46.5" customHeight="1">
      <c r="A5" s="38" t="s">
        <v>2</v>
      </c>
      <c r="B5" s="9"/>
      <c r="C5" s="39" t="s">
        <v>3</v>
      </c>
      <c r="D5" s="39"/>
      <c r="E5" s="32" t="s">
        <v>4</v>
      </c>
      <c r="F5" s="32"/>
      <c r="G5" s="32" t="s">
        <v>5</v>
      </c>
      <c r="H5" s="32"/>
      <c r="I5" s="32" t="s">
        <v>6</v>
      </c>
      <c r="J5" s="32"/>
      <c r="K5" s="32" t="s">
        <v>7</v>
      </c>
      <c r="L5" s="32"/>
      <c r="M5" s="33" t="s">
        <v>8</v>
      </c>
      <c r="N5" s="33"/>
      <c r="O5" s="34" t="s">
        <v>9</v>
      </c>
      <c r="P5" s="35"/>
      <c r="Q5" s="36" t="s">
        <v>10</v>
      </c>
      <c r="R5" s="36"/>
      <c r="S5" s="36" t="s">
        <v>11</v>
      </c>
      <c r="T5" s="36"/>
      <c r="U5" s="36" t="s">
        <v>12</v>
      </c>
      <c r="V5" s="36"/>
      <c r="W5" s="31" t="s">
        <v>13</v>
      </c>
      <c r="X5" s="31"/>
    </row>
    <row r="6" spans="1:24" ht="59.25" customHeight="1" thickTop="1">
      <c r="A6" s="38"/>
      <c r="B6" s="10"/>
      <c r="C6" s="11" t="s">
        <v>14</v>
      </c>
      <c r="D6" s="12" t="s">
        <v>15</v>
      </c>
      <c r="E6" s="13" t="s">
        <v>14</v>
      </c>
      <c r="F6" s="13" t="s">
        <v>15</v>
      </c>
      <c r="G6" s="13" t="s">
        <v>14</v>
      </c>
      <c r="H6" s="13" t="s">
        <v>15</v>
      </c>
      <c r="I6" s="13" t="s">
        <v>14</v>
      </c>
      <c r="J6" s="13" t="s">
        <v>15</v>
      </c>
      <c r="K6" s="13" t="s">
        <v>14</v>
      </c>
      <c r="L6" s="13" t="s">
        <v>15</v>
      </c>
      <c r="M6" s="14" t="s">
        <v>14</v>
      </c>
      <c r="N6" s="15" t="s">
        <v>15</v>
      </c>
      <c r="O6" s="28" t="s">
        <v>14</v>
      </c>
      <c r="P6" s="13" t="s">
        <v>15</v>
      </c>
      <c r="Q6" s="13" t="s">
        <v>14</v>
      </c>
      <c r="R6" s="13" t="s">
        <v>15</v>
      </c>
      <c r="S6" s="13" t="s">
        <v>14</v>
      </c>
      <c r="T6" s="13" t="s">
        <v>15</v>
      </c>
      <c r="U6" s="13" t="s">
        <v>14</v>
      </c>
      <c r="V6" s="13" t="s">
        <v>15</v>
      </c>
      <c r="W6" s="14" t="s">
        <v>14</v>
      </c>
      <c r="X6" s="15" t="s">
        <v>15</v>
      </c>
    </row>
    <row r="7" spans="1:25" ht="37.5" customHeight="1">
      <c r="A7" s="16" t="s">
        <v>20</v>
      </c>
      <c r="B7" s="16"/>
      <c r="C7" s="27">
        <f>IF(G7="－",0,G7)+IF(M7="－",0,G7)+E7+I7+K7+O7+Q7+S7+U7+W7</f>
        <v>2386</v>
      </c>
      <c r="D7" s="17">
        <f>IF(H7="－",0,H7)++J7+L7+IF(N7="－",0,N7)+P7+R7+T7+V7+X7+F7</f>
        <v>25049</v>
      </c>
      <c r="E7" s="18">
        <v>4</v>
      </c>
      <c r="F7" s="18">
        <v>16</v>
      </c>
      <c r="G7" s="18" t="s">
        <v>16</v>
      </c>
      <c r="H7" s="18" t="s">
        <v>16</v>
      </c>
      <c r="I7" s="18">
        <v>248</v>
      </c>
      <c r="J7" s="18">
        <v>1327</v>
      </c>
      <c r="K7" s="18">
        <v>361</v>
      </c>
      <c r="L7" s="18">
        <v>6674</v>
      </c>
      <c r="M7" s="18" t="s">
        <v>16</v>
      </c>
      <c r="N7" s="18" t="s">
        <v>16</v>
      </c>
      <c r="O7" s="18">
        <v>43</v>
      </c>
      <c r="P7" s="18">
        <v>679</v>
      </c>
      <c r="Q7" s="18">
        <v>825</v>
      </c>
      <c r="R7" s="18">
        <v>6143</v>
      </c>
      <c r="S7" s="18">
        <v>29</v>
      </c>
      <c r="T7" s="18">
        <v>292</v>
      </c>
      <c r="U7" s="18">
        <v>177</v>
      </c>
      <c r="V7" s="18">
        <v>405</v>
      </c>
      <c r="W7" s="18">
        <v>699</v>
      </c>
      <c r="X7" s="18">
        <v>9513</v>
      </c>
      <c r="Y7" s="6"/>
    </row>
    <row r="8" spans="1:25" ht="37.5" customHeight="1">
      <c r="A8" s="16" t="s">
        <v>17</v>
      </c>
      <c r="B8" s="16"/>
      <c r="C8" s="27">
        <v>2481</v>
      </c>
      <c r="D8" s="17">
        <v>26555</v>
      </c>
      <c r="E8" s="18">
        <v>5</v>
      </c>
      <c r="F8" s="18">
        <v>26</v>
      </c>
      <c r="G8" s="18" t="s">
        <v>16</v>
      </c>
      <c r="H8" s="18" t="s">
        <v>16</v>
      </c>
      <c r="I8" s="18">
        <v>288</v>
      </c>
      <c r="J8" s="18">
        <v>1592</v>
      </c>
      <c r="K8" s="18">
        <v>377</v>
      </c>
      <c r="L8" s="18">
        <v>6722</v>
      </c>
      <c r="M8" s="18">
        <v>1</v>
      </c>
      <c r="N8" s="18">
        <v>10</v>
      </c>
      <c r="O8" s="18">
        <v>59</v>
      </c>
      <c r="P8" s="18">
        <v>946</v>
      </c>
      <c r="Q8" s="18">
        <v>810</v>
      </c>
      <c r="R8" s="18">
        <v>6147</v>
      </c>
      <c r="S8" s="18">
        <v>30</v>
      </c>
      <c r="T8" s="18">
        <v>309</v>
      </c>
      <c r="U8" s="18">
        <v>205</v>
      </c>
      <c r="V8" s="18">
        <v>582</v>
      </c>
      <c r="W8" s="18">
        <v>706</v>
      </c>
      <c r="X8" s="18">
        <v>10221</v>
      </c>
      <c r="Y8" s="6"/>
    </row>
    <row r="9" spans="1:25" ht="37.5" customHeight="1">
      <c r="A9" s="16" t="s">
        <v>19</v>
      </c>
      <c r="B9" s="16"/>
      <c r="C9" s="27">
        <f>IF(G9="－",0,G9)+M9+E9+I9+K9+O9+Q9+S9+U9+W9</f>
        <v>2272</v>
      </c>
      <c r="D9" s="17">
        <f>IF(H9="－",0,H9)++J9+L9+IF(N9="－",0,N9)+P9+R9+T9+V9+X9+F9</f>
        <v>25145</v>
      </c>
      <c r="E9" s="18">
        <v>7</v>
      </c>
      <c r="F9" s="18">
        <v>87</v>
      </c>
      <c r="G9" s="18" t="s">
        <v>16</v>
      </c>
      <c r="H9" s="18" t="s">
        <v>16</v>
      </c>
      <c r="I9" s="18">
        <v>264</v>
      </c>
      <c r="J9" s="18">
        <v>1374</v>
      </c>
      <c r="K9" s="18">
        <v>341</v>
      </c>
      <c r="L9" s="18">
        <v>6122</v>
      </c>
      <c r="M9" s="18">
        <v>1</v>
      </c>
      <c r="N9" s="18">
        <v>12</v>
      </c>
      <c r="O9" s="18">
        <v>51</v>
      </c>
      <c r="P9" s="18">
        <v>874</v>
      </c>
      <c r="Q9" s="18">
        <v>753</v>
      </c>
      <c r="R9" s="18">
        <v>5974</v>
      </c>
      <c r="S9" s="18">
        <v>28</v>
      </c>
      <c r="T9" s="18">
        <v>316</v>
      </c>
      <c r="U9" s="18">
        <v>192</v>
      </c>
      <c r="V9" s="18">
        <v>553</v>
      </c>
      <c r="W9" s="18">
        <v>635</v>
      </c>
      <c r="X9" s="18">
        <v>9833</v>
      </c>
      <c r="Y9" s="6"/>
    </row>
    <row r="10" spans="1:25" ht="37.5" customHeight="1" thickBot="1">
      <c r="A10" s="19" t="s">
        <v>21</v>
      </c>
      <c r="B10" s="20"/>
      <c r="C10" s="29">
        <f>IF(G10="－",0,G10)+M10+E10+I10+K10+O10+Q10+S10+U10+W10</f>
        <v>2340</v>
      </c>
      <c r="D10" s="30">
        <f>IF(H10="－",0,H10)++J10+L10+IF(N10="－",0,N10)+P10+R10+T10+V10+X10+F10</f>
        <v>28032</v>
      </c>
      <c r="E10" s="21">
        <v>5</v>
      </c>
      <c r="F10" s="21">
        <v>33</v>
      </c>
      <c r="G10" s="21" t="s">
        <v>16</v>
      </c>
      <c r="H10" s="21" t="s">
        <v>16</v>
      </c>
      <c r="I10" s="21">
        <v>252</v>
      </c>
      <c r="J10" s="21">
        <v>1203</v>
      </c>
      <c r="K10" s="21">
        <v>336</v>
      </c>
      <c r="L10" s="21">
        <v>6044</v>
      </c>
      <c r="M10" s="21">
        <v>1</v>
      </c>
      <c r="N10" s="21">
        <v>11</v>
      </c>
      <c r="O10" s="21">
        <v>46</v>
      </c>
      <c r="P10" s="21">
        <v>874</v>
      </c>
      <c r="Q10" s="21">
        <v>764</v>
      </c>
      <c r="R10" s="21">
        <v>6479</v>
      </c>
      <c r="S10" s="21">
        <v>29</v>
      </c>
      <c r="T10" s="21">
        <v>308</v>
      </c>
      <c r="U10" s="21">
        <v>195</v>
      </c>
      <c r="V10" s="21">
        <v>592</v>
      </c>
      <c r="W10" s="21">
        <v>712</v>
      </c>
      <c r="X10" s="21">
        <v>12488</v>
      </c>
      <c r="Y10" s="6"/>
    </row>
    <row r="11" spans="3:25" s="22" customFormat="1" ht="38.25" customHeight="1" thickTop="1">
      <c r="C11" s="40" t="s">
        <v>24</v>
      </c>
      <c r="D11" s="40"/>
      <c r="E11" s="40"/>
      <c r="F11" s="40"/>
      <c r="G11" s="40"/>
      <c r="H11" s="40"/>
      <c r="I11" s="40"/>
      <c r="J11" s="40"/>
      <c r="O11" s="23"/>
      <c r="P11" s="23"/>
      <c r="Q11" s="23"/>
      <c r="R11" s="23"/>
      <c r="S11" s="23"/>
      <c r="T11" s="23"/>
      <c r="U11" s="23"/>
      <c r="V11" s="23"/>
      <c r="X11" s="41" t="s">
        <v>23</v>
      </c>
      <c r="Y11" s="24"/>
    </row>
    <row r="12" spans="15:26" ht="30" customHeight="1">
      <c r="O12" s="25"/>
      <c r="P12" s="25"/>
      <c r="Q12" s="25"/>
      <c r="R12" s="26"/>
      <c r="S12" s="25"/>
      <c r="T12" s="25"/>
      <c r="U12" s="25"/>
      <c r="V12" s="25"/>
      <c r="W12" s="25"/>
      <c r="X12" s="26"/>
      <c r="Y12" s="25"/>
      <c r="Z12" s="26"/>
    </row>
    <row r="13" spans="15:26" ht="30" customHeight="1"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5:26" ht="30" customHeight="1">
      <c r="O14" s="25"/>
      <c r="P14" s="25"/>
      <c r="Q14" s="25"/>
      <c r="R14" s="26"/>
      <c r="S14" s="25"/>
      <c r="T14" s="25"/>
      <c r="U14" s="25"/>
      <c r="V14" s="25"/>
      <c r="W14" s="25"/>
      <c r="X14" s="26"/>
      <c r="Y14" s="25"/>
      <c r="Z14" s="26"/>
    </row>
    <row r="15" spans="15:26" ht="30" customHeight="1"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5:26" ht="30" customHeight="1">
      <c r="O16" s="25"/>
      <c r="P16" s="25"/>
      <c r="Q16" s="25"/>
      <c r="R16" s="26"/>
      <c r="S16" s="25"/>
      <c r="T16" s="25"/>
      <c r="U16" s="25"/>
      <c r="V16" s="25"/>
      <c r="W16" s="25"/>
      <c r="X16" s="26"/>
      <c r="Y16" s="25"/>
      <c r="Z16" s="26"/>
    </row>
  </sheetData>
  <sheetProtection selectLockedCells="1" selectUnlockedCells="1"/>
  <mergeCells count="14">
    <mergeCell ref="C11:J11"/>
    <mergeCell ref="A1:J1"/>
    <mergeCell ref="A5:A6"/>
    <mergeCell ref="C5:D5"/>
    <mergeCell ref="E5:F5"/>
    <mergeCell ref="G5:H5"/>
    <mergeCell ref="I5:J5"/>
    <mergeCell ref="W5:X5"/>
    <mergeCell ref="K5:L5"/>
    <mergeCell ref="M5:N5"/>
    <mergeCell ref="O5:P5"/>
    <mergeCell ref="Q5:R5"/>
    <mergeCell ref="S5:T5"/>
    <mergeCell ref="U5:V5"/>
  </mergeCells>
  <printOptions/>
  <pageMargins left="0.7875" right="0.7083333333333334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2016-07-01T02:04:14Z</cp:lastPrinted>
  <dcterms:modified xsi:type="dcterms:W3CDTF">2016-07-01T03:00:59Z</dcterms:modified>
  <cp:category/>
  <cp:version/>
  <cp:contentType/>
  <cp:contentStatus/>
</cp:coreProperties>
</file>