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095" windowHeight="6975" tabRatio="773"/>
  </bookViews>
  <sheets>
    <sheet name="16-5歳出目的別内訳（普通会計）" sheetId="6" r:id="rId1"/>
  </sheets>
  <definedNames>
    <definedName name="_xlnm.Print_Area" localSheetId="0">'16-5歳出目的別内訳（普通会計）'!$A$1:$AA$20</definedName>
  </definedNames>
  <calcPr calcId="145621"/>
</workbook>
</file>

<file path=xl/calcChain.xml><?xml version="1.0" encoding="utf-8"?>
<calcChain xmlns="http://schemas.openxmlformats.org/spreadsheetml/2006/main">
  <c r="Z18" i="6" l="1"/>
  <c r="Z17" i="6"/>
  <c r="Z7" i="6"/>
  <c r="Z16" i="6"/>
  <c r="Z15" i="6"/>
  <c r="Z14" i="6"/>
  <c r="Z13" i="6"/>
  <c r="Z12" i="6"/>
  <c r="Z11" i="6"/>
  <c r="Z10" i="6"/>
  <c r="Z9" i="6"/>
  <c r="Z8" i="6"/>
</calcChain>
</file>

<file path=xl/sharedStrings.xml><?xml version="1.0" encoding="utf-8"?>
<sst xmlns="http://schemas.openxmlformats.org/spreadsheetml/2006/main" count="48" uniqueCount="30">
  <si>
    <t>単位：千円</t>
  </si>
  <si>
    <t>資料：財政課（地方財政状況調査）</t>
  </si>
  <si>
    <t>－</t>
  </si>
  <si>
    <t>区　　分</t>
  </si>
  <si>
    <t>平成21年度</t>
  </si>
  <si>
    <t>平成22年度</t>
  </si>
  <si>
    <t>平成23年度</t>
  </si>
  <si>
    <t>決算額</t>
  </si>
  <si>
    <t>構成比(％)</t>
  </si>
  <si>
    <t>構成比
(％)</t>
  </si>
  <si>
    <t>総額</t>
  </si>
  <si>
    <t>その他</t>
  </si>
  <si>
    <t>公債費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</si>
  <si>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</si>
  <si>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</si>
  <si>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</si>
  <si>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</si>
  <si>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</si>
  <si>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</si>
  <si>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</si>
  <si>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</si>
  <si>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</si>
  <si>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</si>
  <si>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</si>
  <si>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ー</t>
  </si>
  <si>
    <t>平成24年度</t>
    <phoneticPr fontId="23"/>
  </si>
  <si>
    <t>－</t>
    <phoneticPr fontId="23"/>
  </si>
  <si>
    <t>平成25年度</t>
    <phoneticPr fontId="23"/>
  </si>
  <si>
    <t>１６－５　歳出の目的別内訳（普通会計）</t>
    <phoneticPr fontId="23"/>
  </si>
  <si>
    <t>平成26年度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</si>
</sst>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 &quot;;[Red]&quot;(&quot;#,##0&quot;)&quot;"/>
    <numFmt numFmtId="177" formatCode="#,##0.0;[Red]&quot;-&quot;#,##0.0"/>
    <numFmt numFmtId="178" formatCode="#,##0.0&quot; &quot;;&quot;(&quot;#,##0.0&quot;)&quot;"/>
    <numFmt numFmtId="179" formatCode="#,##0;&quot;-&quot;#,##0"/>
    <numFmt numFmtId="180" formatCode="[$￥-411]#,##0;&quot;-&quot;[$￥-411]#,##0"/>
  </numFmts>
  <fonts count="27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i/>
      <u/>
      <sz val="11"/>
      <color theme="1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sz val="11"/>
      <color rgb="FF993300"/>
      <name val="ＭＳ Ｐゴシック"/>
      <family val="3"/>
      <charset val="128"/>
    </font>
    <font>
      <sz val="11"/>
      <color rgb="FFFF9900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b/>
      <sz val="11"/>
      <color rgb="FFFF99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b/>
      <sz val="13"/>
      <color rgb="FF003366"/>
      <name val="ＭＳ Ｐゴシック"/>
      <family val="3"/>
      <charset val="128"/>
    </font>
    <font>
      <b/>
      <sz val="11"/>
      <color rgb="FF00336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333333"/>
      <name val="ＭＳ Ｐゴシック"/>
      <family val="3"/>
      <charset val="128"/>
    </font>
    <font>
      <i/>
      <sz val="11"/>
      <color rgb="FF80808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26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6" fillId="0" borderId="0">
      <alignment vertical="center"/>
    </xf>
    <xf numFmtId="0" fontId="13" fillId="0" borderId="5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5" fillId="0" borderId="0">
      <alignment vertical="center"/>
    </xf>
    <xf numFmtId="0" fontId="20" fillId="4" borderId="0">
      <alignment vertical="center"/>
    </xf>
    <xf numFmtId="0" fontId="10" fillId="3" borderId="0">
      <alignment vertical="center"/>
    </xf>
    <xf numFmtId="0" fontId="8" fillId="21" borderId="0">
      <alignment vertical="center"/>
    </xf>
    <xf numFmtId="0" fontId="19" fillId="7" borderId="4">
      <alignment vertical="center"/>
    </xf>
    <xf numFmtId="0" fontId="17" fillId="23" borderId="9">
      <alignment vertical="center"/>
    </xf>
    <xf numFmtId="0" fontId="11" fillId="23" borderId="4">
      <alignment vertical="center"/>
    </xf>
    <xf numFmtId="0" fontId="9" fillId="0" borderId="3">
      <alignment vertical="center"/>
    </xf>
    <xf numFmtId="0" fontId="7" fillId="20" borderId="1">
      <alignment vertical="center"/>
    </xf>
    <xf numFmtId="0" fontId="12" fillId="0" borderId="0">
      <alignment vertical="center"/>
    </xf>
    <xf numFmtId="0" fontId="1" fillId="22" borderId="2">
      <alignment vertical="center"/>
    </xf>
    <xf numFmtId="0" fontId="18" fillId="0" borderId="0">
      <alignment vertical="center"/>
    </xf>
    <xf numFmtId="0" fontId="16" fillId="0" borderId="8">
      <alignment vertical="center"/>
    </xf>
    <xf numFmtId="0" fontId="3" fillId="16" borderId="0">
      <alignment vertical="center"/>
    </xf>
    <xf numFmtId="0" fontId="2" fillId="2" borderId="0">
      <alignment vertical="center"/>
    </xf>
    <xf numFmtId="0" fontId="2" fillId="8" borderId="0">
      <alignment vertical="center"/>
    </xf>
    <xf numFmtId="0" fontId="3" fillId="12" borderId="0">
      <alignment vertical="center"/>
    </xf>
    <xf numFmtId="0" fontId="3" fillId="17" borderId="0">
      <alignment vertical="center"/>
    </xf>
    <xf numFmtId="0" fontId="2" fillId="3" borderId="0">
      <alignment vertical="center"/>
    </xf>
    <xf numFmtId="0" fontId="2" fillId="9" borderId="0">
      <alignment vertical="center"/>
    </xf>
    <xf numFmtId="0" fontId="3" fillId="9" borderId="0">
      <alignment vertical="center"/>
    </xf>
    <xf numFmtId="0" fontId="3" fillId="18" borderId="0">
      <alignment vertical="center"/>
    </xf>
    <xf numFmtId="0" fontId="2" fillId="4" borderId="0">
      <alignment vertical="center"/>
    </xf>
    <xf numFmtId="0" fontId="2" fillId="10" borderId="0">
      <alignment vertical="center"/>
    </xf>
    <xf numFmtId="0" fontId="3" fillId="10" borderId="0">
      <alignment vertical="center"/>
    </xf>
    <xf numFmtId="0" fontId="3" fillId="13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2" fillId="6" borderId="0">
      <alignment vertical="center"/>
    </xf>
    <xf numFmtId="0" fontId="2" fillId="8" borderId="0">
      <alignment vertical="center"/>
    </xf>
    <xf numFmtId="0" fontId="3" fillId="14" borderId="0">
      <alignment vertical="center"/>
    </xf>
    <xf numFmtId="0" fontId="3" fillId="19" borderId="0">
      <alignment vertical="center"/>
    </xf>
    <xf numFmtId="0" fontId="2" fillId="7" borderId="0">
      <alignment vertical="center"/>
    </xf>
    <xf numFmtId="0" fontId="2" fillId="11" borderId="0">
      <alignment vertical="center"/>
    </xf>
    <xf numFmtId="0" fontId="3" fillId="15" borderId="0">
      <alignment vertical="center"/>
    </xf>
    <xf numFmtId="179" fontId="1" fillId="0" borderId="0">
      <alignment vertical="center"/>
    </xf>
    <xf numFmtId="0" fontId="4" fillId="0" borderId="0">
      <alignment horizontal="center" vertical="center"/>
    </xf>
    <xf numFmtId="0" fontId="4" fillId="0" borderId="0">
      <alignment horizontal="center" vertical="center" textRotation="90"/>
    </xf>
    <xf numFmtId="0" fontId="5" fillId="0" borderId="0">
      <alignment vertical="center"/>
    </xf>
    <xf numFmtId="180" fontId="5" fillId="0" borderId="0">
      <alignment vertical="center"/>
    </xf>
  </cellStyleXfs>
  <cellXfs count="41">
    <xf numFmtId="0" fontId="0" fillId="0" borderId="0" xfId="0">
      <alignment vertical="center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5" xfId="0" applyFont="1" applyFill="1" applyBorder="1">
      <alignment vertical="center"/>
    </xf>
    <xf numFmtId="0" fontId="22" fillId="0" borderId="14" xfId="0" applyFont="1" applyFill="1" applyBorder="1">
      <alignment vertical="center"/>
    </xf>
    <xf numFmtId="176" fontId="22" fillId="0" borderId="0" xfId="0" applyNumberFormat="1" applyFont="1" applyFill="1">
      <alignment vertical="center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4" xfId="0" applyFont="1" applyFill="1" applyBorder="1" applyAlignment="1">
      <alignment horizontal="justify" vertical="center" wrapText="1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vertical="center" wrapText="1"/>
    </xf>
    <xf numFmtId="177" fontId="24" fillId="0" borderId="0" xfId="42" applyNumberFormat="1" applyFont="1" applyFill="1" applyBorder="1" applyAlignment="1" applyProtection="1">
      <alignment vertical="center" wrapText="1"/>
    </xf>
    <xf numFmtId="176" fontId="24" fillId="0" borderId="14" xfId="0" applyNumberFormat="1" applyFont="1" applyFill="1" applyBorder="1" applyAlignment="1">
      <alignment horizontal="right" vertical="center" wrapText="1"/>
    </xf>
    <xf numFmtId="177" fontId="24" fillId="0" borderId="14" xfId="42" applyNumberFormat="1" applyFont="1" applyFill="1" applyBorder="1" applyAlignment="1" applyProtection="1">
      <alignment horizontal="righ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25" fillId="0" borderId="0" xfId="0" applyFont="1" applyFill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justify" vertical="center" wrapText="1"/>
    </xf>
    <xf numFmtId="0" fontId="26" fillId="0" borderId="12" xfId="0" applyFont="1" applyFill="1" applyBorder="1" applyAlignment="1">
      <alignment horizontal="center" vertical="center" wrapText="1"/>
    </xf>
    <xf numFmtId="176" fontId="26" fillId="0" borderId="0" xfId="0" applyNumberFormat="1" applyFont="1" applyFill="1" applyBorder="1" applyAlignment="1">
      <alignment vertical="center" wrapText="1"/>
    </xf>
    <xf numFmtId="178" fontId="26" fillId="0" borderId="0" xfId="0" applyNumberFormat="1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_BuiltIn_Comma_0" xfId="42"/>
    <cellStyle name="Heading" xfId="43"/>
    <cellStyle name="Heading1" xfId="44"/>
    <cellStyle name="Result" xfId="45"/>
    <cellStyle name="Result2" xfId="46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2"/>
  <sheetViews>
    <sheetView tabSelected="1" zoomScaleNormal="100" workbookViewId="0">
      <selection activeCell="J1" sqref="J1"/>
    </sheetView>
  </sheetViews>
  <sheetFormatPr defaultRowHeight="13.5" x14ac:dyDescent="0.15"/>
  <cols>
    <col min="1" max="1" width="1.5" style="1" customWidth="1"/>
    <col min="2" max="2" width="11.75" style="1" customWidth="1"/>
    <col min="3" max="3" width="1.5" style="1" customWidth="1"/>
    <col min="4" max="4" width="13.625" style="1" customWidth="1"/>
    <col min="5" max="5" width="1.5" style="1" customWidth="1"/>
    <col min="6" max="6" width="8.125" style="1" customWidth="1"/>
    <col min="7" max="7" width="1.125" style="1" customWidth="1"/>
    <col min="8" max="8" width="13.625" style="1" customWidth="1"/>
    <col min="9" max="9" width="1.5" style="1" customWidth="1"/>
    <col min="10" max="10" width="8.25" style="1" customWidth="1"/>
    <col min="11" max="11" width="1.5" style="1" customWidth="1"/>
    <col min="12" max="12" width="13.375" style="1" customWidth="1"/>
    <col min="13" max="13" width="1.5" style="1" customWidth="1"/>
    <col min="14" max="14" width="8.25" style="1" customWidth="1"/>
    <col min="15" max="15" width="1.5" style="1" customWidth="1"/>
    <col min="16" max="16" width="13.375" style="1" customWidth="1"/>
    <col min="17" max="17" width="1.5" style="1" customWidth="1"/>
    <col min="18" max="18" width="8.25" style="1" customWidth="1"/>
    <col min="19" max="19" width="1.5" style="1" customWidth="1"/>
    <col min="20" max="20" width="13.375" style="1" customWidth="1"/>
    <col min="21" max="21" width="1.5" style="1" customWidth="1"/>
    <col min="22" max="22" width="8.25" style="1" customWidth="1"/>
    <col min="23" max="23" width="1.5" style="1" customWidth="1"/>
    <col min="24" max="24" width="13.375" style="1" customWidth="1"/>
    <col min="25" max="25" width="1.5" style="1" customWidth="1"/>
    <col min="26" max="26" width="8.25" style="1" customWidth="1"/>
    <col min="27" max="27" width="1.5" style="1" customWidth="1"/>
    <col min="28" max="257" width="8.25" style="1" customWidth="1"/>
    <col min="258" max="1024" width="8.25" style="24" customWidth="1"/>
    <col min="1025" max="16384" width="9" style="24"/>
  </cols>
  <sheetData>
    <row r="1" spans="1:27" ht="20.100000000000001" customHeight="1" x14ac:dyDescent="0.15">
      <c r="A1" s="11" t="s">
        <v>28</v>
      </c>
      <c r="B1" s="11"/>
      <c r="C1" s="11"/>
      <c r="L1" s="4"/>
      <c r="M1" s="4"/>
      <c r="N1" s="4"/>
      <c r="P1" s="4"/>
      <c r="Q1" s="4"/>
      <c r="R1" s="4"/>
      <c r="T1" s="4"/>
      <c r="U1" s="4"/>
      <c r="V1" s="4"/>
      <c r="X1" s="4"/>
      <c r="Y1" s="4"/>
      <c r="Z1" s="4"/>
    </row>
    <row r="2" spans="1:27" ht="20.100000000000001" customHeight="1" x14ac:dyDescent="0.15">
      <c r="B2" s="3"/>
      <c r="C2" s="3"/>
      <c r="L2" s="4"/>
      <c r="M2" s="4"/>
      <c r="N2" s="4"/>
      <c r="P2" s="4"/>
      <c r="Q2" s="4"/>
      <c r="R2" s="4"/>
      <c r="T2" s="4"/>
      <c r="U2" s="4"/>
      <c r="V2" s="4"/>
      <c r="X2" s="4"/>
      <c r="Y2" s="4"/>
      <c r="Z2" s="4"/>
    </row>
    <row r="3" spans="1:27" x14ac:dyDescent="0.15">
      <c r="B3" s="12"/>
      <c r="C3" s="12"/>
      <c r="L3" s="13"/>
      <c r="M3" s="13"/>
      <c r="N3" s="13"/>
      <c r="O3" s="13"/>
      <c r="P3" s="13"/>
      <c r="Q3" s="13"/>
      <c r="R3" s="13"/>
      <c r="S3" s="13"/>
      <c r="T3" s="26"/>
      <c r="U3" s="26"/>
      <c r="V3" s="26"/>
      <c r="W3" s="26"/>
      <c r="X3" s="26"/>
      <c r="Y3" s="26"/>
      <c r="Z3" s="26"/>
      <c r="AA3" s="26" t="s">
        <v>0</v>
      </c>
    </row>
    <row r="4" spans="1:27" ht="35.1" customHeight="1" x14ac:dyDescent="0.15">
      <c r="A4" s="6"/>
      <c r="B4" s="38" t="s">
        <v>3</v>
      </c>
      <c r="C4" s="14"/>
      <c r="D4" s="39" t="s">
        <v>4</v>
      </c>
      <c r="E4" s="39"/>
      <c r="F4" s="39"/>
      <c r="G4" s="39"/>
      <c r="H4" s="39" t="s">
        <v>5</v>
      </c>
      <c r="I4" s="39"/>
      <c r="J4" s="39"/>
      <c r="K4" s="39"/>
      <c r="L4" s="40" t="s">
        <v>6</v>
      </c>
      <c r="M4" s="40"/>
      <c r="N4" s="40"/>
      <c r="O4" s="40"/>
      <c r="P4" s="40" t="s">
        <v>25</v>
      </c>
      <c r="Q4" s="40"/>
      <c r="R4" s="40"/>
      <c r="S4" s="39"/>
      <c r="T4" s="35" t="s">
        <v>27</v>
      </c>
      <c r="U4" s="36"/>
      <c r="V4" s="36"/>
      <c r="W4" s="37"/>
      <c r="X4" s="35" t="s">
        <v>29</v>
      </c>
      <c r="Y4" s="36"/>
      <c r="Z4" s="36"/>
      <c r="AA4" s="37"/>
    </row>
    <row r="5" spans="1:27" ht="35.1" customHeight="1" x14ac:dyDescent="0.15">
      <c r="A5" s="7"/>
      <c r="B5" s="38"/>
      <c r="C5" s="15"/>
      <c r="D5" s="40" t="s">
        <v>7</v>
      </c>
      <c r="E5" s="40"/>
      <c r="F5" s="39" t="s">
        <v>9</v>
      </c>
      <c r="G5" s="39"/>
      <c r="H5" s="40" t="s">
        <v>7</v>
      </c>
      <c r="I5" s="40"/>
      <c r="J5" s="39" t="s">
        <v>9</v>
      </c>
      <c r="K5" s="39"/>
      <c r="L5" s="23" t="s">
        <v>7</v>
      </c>
      <c r="M5" s="16"/>
      <c r="N5" s="23" t="s">
        <v>8</v>
      </c>
      <c r="O5" s="22"/>
      <c r="P5" s="23" t="s">
        <v>7</v>
      </c>
      <c r="Q5" s="16"/>
      <c r="R5" s="23" t="s">
        <v>8</v>
      </c>
      <c r="S5" s="22"/>
      <c r="T5" s="27" t="s">
        <v>7</v>
      </c>
      <c r="U5" s="28"/>
      <c r="V5" s="29" t="s">
        <v>8</v>
      </c>
      <c r="W5" s="30"/>
      <c r="X5" s="27" t="s">
        <v>7</v>
      </c>
      <c r="Y5" s="28"/>
      <c r="Z5" s="29" t="s">
        <v>8</v>
      </c>
      <c r="AA5" s="30"/>
    </row>
    <row r="6" spans="1:27" ht="35.1" customHeight="1" x14ac:dyDescent="0.15">
      <c r="A6" s="25"/>
      <c r="B6" s="31" t="s">
        <v>10</v>
      </c>
      <c r="C6" s="32"/>
      <c r="D6" s="33">
        <v>18586984</v>
      </c>
      <c r="E6" s="33"/>
      <c r="F6" s="34">
        <v>100</v>
      </c>
      <c r="G6" s="34"/>
      <c r="H6" s="33">
        <v>18201807</v>
      </c>
      <c r="I6" s="33"/>
      <c r="J6" s="34">
        <v>100</v>
      </c>
      <c r="K6" s="34"/>
      <c r="L6" s="33">
        <v>18131967</v>
      </c>
      <c r="M6" s="33"/>
      <c r="N6" s="34">
        <v>100</v>
      </c>
      <c r="O6" s="34"/>
      <c r="P6" s="33">
        <v>17917604</v>
      </c>
      <c r="Q6" s="33"/>
      <c r="R6" s="34">
        <v>100</v>
      </c>
      <c r="S6" s="34"/>
      <c r="T6" s="33">
        <v>18456005</v>
      </c>
      <c r="U6" s="33"/>
      <c r="V6" s="34">
        <v>100</v>
      </c>
      <c r="W6" s="34"/>
      <c r="X6" s="33">
        <v>19813723</v>
      </c>
      <c r="Y6" s="33"/>
      <c r="Z6" s="34">
        <v>100</v>
      </c>
      <c r="AA6" s="34"/>
    </row>
    <row r="7" spans="1:27" ht="35.1" customHeight="1" x14ac:dyDescent="0.15">
      <c r="B7" s="9" t="s">
        <v>13</v>
      </c>
      <c r="C7" s="17"/>
      <c r="D7" s="18">
        <v>226416</v>
      </c>
      <c r="E7" s="18"/>
      <c r="F7" s="19">
        <v>1.21814276054684</v>
      </c>
      <c r="G7" s="19"/>
      <c r="H7" s="18">
        <v>224078</v>
      </c>
      <c r="I7" s="18"/>
      <c r="J7" s="19">
        <v>1.2</v>
      </c>
      <c r="K7" s="19"/>
      <c r="L7" s="18">
        <v>288683</v>
      </c>
      <c r="M7" s="18"/>
      <c r="N7" s="19">
        <v>1.6899825202079499</v>
      </c>
      <c r="O7" s="19"/>
      <c r="P7" s="18">
        <v>257389</v>
      </c>
      <c r="Q7" s="18"/>
      <c r="R7" s="19">
        <v>1.4</v>
      </c>
      <c r="S7" s="19"/>
      <c r="T7" s="18">
        <v>248485</v>
      </c>
      <c r="U7" s="18"/>
      <c r="V7" s="19">
        <v>1.3</v>
      </c>
      <c r="W7" s="19"/>
      <c r="X7" s="18">
        <v>253038</v>
      </c>
      <c r="Y7" s="18"/>
      <c r="Z7" s="19">
        <f>+X7/X6*100</f>
        <v>1.2770845741610497</v>
      </c>
      <c r="AA7" s="19"/>
    </row>
    <row r="8" spans="1:27" ht="35.1" customHeight="1" x14ac:dyDescent="0.15">
      <c r="B8" s="9" t="s">
        <v>14</v>
      </c>
      <c r="C8" s="17"/>
      <c r="D8" s="18">
        <v>4071223</v>
      </c>
      <c r="E8" s="18"/>
      <c r="F8" s="19">
        <v>21.903623524935501</v>
      </c>
      <c r="G8" s="19"/>
      <c r="H8" s="18">
        <v>3294770</v>
      </c>
      <c r="I8" s="18"/>
      <c r="J8" s="19">
        <v>18.100000000000001</v>
      </c>
      <c r="K8" s="19"/>
      <c r="L8" s="18">
        <v>3120470</v>
      </c>
      <c r="M8" s="18"/>
      <c r="N8" s="19">
        <v>18.267579853449298</v>
      </c>
      <c r="O8" s="19"/>
      <c r="P8" s="18">
        <v>3003848</v>
      </c>
      <c r="Q8" s="18"/>
      <c r="R8" s="19">
        <v>16.8</v>
      </c>
      <c r="S8" s="19"/>
      <c r="T8" s="18">
        <v>3539771</v>
      </c>
      <c r="U8" s="18"/>
      <c r="V8" s="19">
        <v>19.2</v>
      </c>
      <c r="W8" s="19"/>
      <c r="X8" s="18">
        <v>3948096</v>
      </c>
      <c r="Y8" s="18"/>
      <c r="Z8" s="19">
        <f>+X8/X6*100</f>
        <v>19.92606841228173</v>
      </c>
      <c r="AA8" s="19"/>
    </row>
    <row r="9" spans="1:27" ht="35.1" customHeight="1" x14ac:dyDescent="0.15">
      <c r="B9" s="9" t="s">
        <v>15</v>
      </c>
      <c r="C9" s="17"/>
      <c r="D9" s="18">
        <v>5705546</v>
      </c>
      <c r="E9" s="18"/>
      <c r="F9" s="19">
        <v>30.696459414824901</v>
      </c>
      <c r="G9" s="19"/>
      <c r="H9" s="18">
        <v>6817705</v>
      </c>
      <c r="I9" s="18"/>
      <c r="J9" s="19">
        <v>37.5</v>
      </c>
      <c r="K9" s="19"/>
      <c r="L9" s="18">
        <v>6886726</v>
      </c>
      <c r="M9" s="18"/>
      <c r="N9" s="19">
        <v>40.315663068007602</v>
      </c>
      <c r="O9" s="19"/>
      <c r="P9" s="18">
        <v>7024763</v>
      </c>
      <c r="Q9" s="18"/>
      <c r="R9" s="19">
        <v>39.200000000000003</v>
      </c>
      <c r="S9" s="19"/>
      <c r="T9" s="18">
        <v>7308935</v>
      </c>
      <c r="U9" s="18"/>
      <c r="V9" s="19">
        <v>39.6</v>
      </c>
      <c r="W9" s="19"/>
      <c r="X9" s="18">
        <v>7946122</v>
      </c>
      <c r="Y9" s="18"/>
      <c r="Z9" s="19">
        <f>+X9/X6*100</f>
        <v>40.10413388740723</v>
      </c>
      <c r="AA9" s="19"/>
    </row>
    <row r="10" spans="1:27" ht="35.1" customHeight="1" x14ac:dyDescent="0.15">
      <c r="B10" s="9" t="s">
        <v>16</v>
      </c>
      <c r="C10" s="17"/>
      <c r="D10" s="18">
        <v>1305992</v>
      </c>
      <c r="E10" s="18"/>
      <c r="F10" s="19">
        <v>7.0263793200661304</v>
      </c>
      <c r="G10" s="19"/>
      <c r="H10" s="18">
        <v>1219707</v>
      </c>
      <c r="I10" s="18"/>
      <c r="J10" s="19">
        <v>6.7</v>
      </c>
      <c r="K10" s="19"/>
      <c r="L10" s="18">
        <v>1346384</v>
      </c>
      <c r="M10" s="18"/>
      <c r="N10" s="19">
        <v>7.8818822912595001</v>
      </c>
      <c r="O10" s="19"/>
      <c r="P10" s="18">
        <v>1261620</v>
      </c>
      <c r="Q10" s="18"/>
      <c r="R10" s="19">
        <v>7</v>
      </c>
      <c r="S10" s="19"/>
      <c r="T10" s="18">
        <v>1207220</v>
      </c>
      <c r="U10" s="18"/>
      <c r="V10" s="19">
        <v>6.6</v>
      </c>
      <c r="W10" s="19"/>
      <c r="X10" s="18">
        <v>1339903</v>
      </c>
      <c r="Y10" s="18"/>
      <c r="Z10" s="19">
        <f>+X10/X6*100</f>
        <v>6.7624999097847489</v>
      </c>
      <c r="AA10" s="19"/>
    </row>
    <row r="11" spans="1:27" ht="35.1" customHeight="1" x14ac:dyDescent="0.15">
      <c r="B11" s="9" t="s">
        <v>17</v>
      </c>
      <c r="C11" s="17"/>
      <c r="D11" s="18">
        <v>146316</v>
      </c>
      <c r="E11" s="18"/>
      <c r="F11" s="19">
        <v>0.78719602922130905</v>
      </c>
      <c r="G11" s="19"/>
      <c r="H11" s="18">
        <v>180354</v>
      </c>
      <c r="I11" s="18"/>
      <c r="J11" s="19">
        <v>1</v>
      </c>
      <c r="K11" s="19"/>
      <c r="L11" s="18">
        <v>177754</v>
      </c>
      <c r="M11" s="18"/>
      <c r="N11" s="19">
        <v>1.0405917663909701</v>
      </c>
      <c r="O11" s="19"/>
      <c r="P11" s="18">
        <v>126535</v>
      </c>
      <c r="Q11" s="18"/>
      <c r="R11" s="19">
        <v>0.7</v>
      </c>
      <c r="S11" s="19"/>
      <c r="T11" s="18">
        <v>116017</v>
      </c>
      <c r="U11" s="18"/>
      <c r="V11" s="19">
        <v>0.6</v>
      </c>
      <c r="W11" s="19"/>
      <c r="X11" s="18">
        <v>126934</v>
      </c>
      <c r="Y11" s="18"/>
      <c r="Z11" s="19">
        <f>+X11/X6*100</f>
        <v>0.64063679501323401</v>
      </c>
      <c r="AA11" s="19"/>
    </row>
    <row r="12" spans="1:27" ht="35.1" customHeight="1" x14ac:dyDescent="0.15">
      <c r="B12" s="9" t="s">
        <v>18</v>
      </c>
      <c r="C12" s="17"/>
      <c r="D12" s="18">
        <v>235603</v>
      </c>
      <c r="E12" s="18"/>
      <c r="F12" s="19">
        <v>1.26756982197865</v>
      </c>
      <c r="G12" s="19"/>
      <c r="H12" s="18">
        <v>196937</v>
      </c>
      <c r="I12" s="18"/>
      <c r="J12" s="19">
        <v>1.1000000000000001</v>
      </c>
      <c r="K12" s="19"/>
      <c r="L12" s="18">
        <v>151160</v>
      </c>
      <c r="M12" s="18"/>
      <c r="N12" s="19">
        <v>0.88490752054895605</v>
      </c>
      <c r="O12" s="19"/>
      <c r="P12" s="18">
        <v>163415</v>
      </c>
      <c r="Q12" s="18"/>
      <c r="R12" s="19">
        <v>0.9</v>
      </c>
      <c r="S12" s="19"/>
      <c r="T12" s="18">
        <v>142068</v>
      </c>
      <c r="U12" s="18"/>
      <c r="V12" s="19">
        <v>0.8</v>
      </c>
      <c r="W12" s="19"/>
      <c r="X12" s="18">
        <v>114918</v>
      </c>
      <c r="Y12" s="18"/>
      <c r="Z12" s="19">
        <f>+X12/X6*100</f>
        <v>0.57999195809893977</v>
      </c>
      <c r="AA12" s="19"/>
    </row>
    <row r="13" spans="1:27" ht="35.1" customHeight="1" x14ac:dyDescent="0.15">
      <c r="B13" s="9" t="s">
        <v>19</v>
      </c>
      <c r="C13" s="17"/>
      <c r="D13" s="18">
        <v>229160</v>
      </c>
      <c r="E13" s="18"/>
      <c r="F13" s="19">
        <v>1.2329057796574201</v>
      </c>
      <c r="G13" s="19"/>
      <c r="H13" s="18">
        <v>274451</v>
      </c>
      <c r="I13" s="18"/>
      <c r="J13" s="19">
        <v>1.5</v>
      </c>
      <c r="K13" s="19"/>
      <c r="L13" s="18">
        <v>221282</v>
      </c>
      <c r="M13" s="18"/>
      <c r="N13" s="19">
        <v>1.2954095393100999</v>
      </c>
      <c r="O13" s="19"/>
      <c r="P13" s="18">
        <v>234363</v>
      </c>
      <c r="Q13" s="18"/>
      <c r="R13" s="19">
        <v>1.3</v>
      </c>
      <c r="S13" s="19"/>
      <c r="T13" s="18">
        <v>225811</v>
      </c>
      <c r="U13" s="18"/>
      <c r="V13" s="19">
        <v>1.2</v>
      </c>
      <c r="W13" s="19"/>
      <c r="X13" s="18">
        <v>228596</v>
      </c>
      <c r="Y13" s="18"/>
      <c r="Z13" s="19">
        <f>+X13/X6*100</f>
        <v>1.1537256274350862</v>
      </c>
      <c r="AA13" s="19"/>
    </row>
    <row r="14" spans="1:27" ht="35.1" customHeight="1" x14ac:dyDescent="0.15">
      <c r="B14" s="9" t="s">
        <v>20</v>
      </c>
      <c r="C14" s="17"/>
      <c r="D14" s="18">
        <v>2034477</v>
      </c>
      <c r="E14" s="18"/>
      <c r="F14" s="19">
        <v>11</v>
      </c>
      <c r="G14" s="19"/>
      <c r="H14" s="18">
        <v>1602580</v>
      </c>
      <c r="I14" s="18"/>
      <c r="J14" s="19">
        <v>8.8000000000000007</v>
      </c>
      <c r="K14" s="19"/>
      <c r="L14" s="18">
        <v>1726854</v>
      </c>
      <c r="M14" s="18"/>
      <c r="N14" s="19">
        <v>10.1091961596325</v>
      </c>
      <c r="O14" s="19"/>
      <c r="P14" s="18">
        <v>1610592</v>
      </c>
      <c r="Q14" s="18"/>
      <c r="R14" s="19">
        <v>9</v>
      </c>
      <c r="S14" s="19"/>
      <c r="T14" s="18">
        <v>1617106</v>
      </c>
      <c r="U14" s="18"/>
      <c r="V14" s="19">
        <v>8.8000000000000007</v>
      </c>
      <c r="W14" s="19"/>
      <c r="X14" s="18">
        <v>1875304</v>
      </c>
      <c r="Y14" s="18"/>
      <c r="Z14" s="19">
        <f>+X14/X6*100</f>
        <v>9.4646725403398442</v>
      </c>
      <c r="AA14" s="19"/>
    </row>
    <row r="15" spans="1:27" ht="35.1" customHeight="1" x14ac:dyDescent="0.15">
      <c r="B15" s="9" t="s">
        <v>21</v>
      </c>
      <c r="C15" s="17"/>
      <c r="D15" s="18">
        <v>665841</v>
      </c>
      <c r="E15" s="18"/>
      <c r="F15" s="19">
        <v>3.5822971602062998</v>
      </c>
      <c r="G15" s="19"/>
      <c r="H15" s="18">
        <v>657712</v>
      </c>
      <c r="I15" s="18"/>
      <c r="J15" s="19">
        <v>3.6</v>
      </c>
      <c r="K15" s="19"/>
      <c r="L15" s="18">
        <v>629245</v>
      </c>
      <c r="M15" s="18"/>
      <c r="N15" s="19">
        <v>3.6836704999194798</v>
      </c>
      <c r="O15" s="19"/>
      <c r="P15" s="18">
        <v>833271</v>
      </c>
      <c r="Q15" s="18"/>
      <c r="R15" s="19">
        <v>4.7</v>
      </c>
      <c r="S15" s="19"/>
      <c r="T15" s="18">
        <v>653457</v>
      </c>
      <c r="U15" s="18"/>
      <c r="V15" s="19">
        <v>3.5</v>
      </c>
      <c r="W15" s="19"/>
      <c r="X15" s="18">
        <v>627302</v>
      </c>
      <c r="Y15" s="18"/>
      <c r="Z15" s="19">
        <f>+X15/X6*100</f>
        <v>3.1659976269982173</v>
      </c>
      <c r="AA15" s="19"/>
    </row>
    <row r="16" spans="1:27" ht="35.1" customHeight="1" x14ac:dyDescent="0.15">
      <c r="B16" s="9" t="s">
        <v>22</v>
      </c>
      <c r="C16" s="17"/>
      <c r="D16" s="18">
        <v>2526763</v>
      </c>
      <c r="E16" s="18"/>
      <c r="F16" s="19">
        <v>13.594260370590501</v>
      </c>
      <c r="G16" s="19"/>
      <c r="H16" s="18">
        <v>2323306</v>
      </c>
      <c r="I16" s="18"/>
      <c r="J16" s="19">
        <v>12.8</v>
      </c>
      <c r="K16" s="19"/>
      <c r="L16" s="18">
        <v>2153927</v>
      </c>
      <c r="M16" s="18"/>
      <c r="N16" s="19">
        <v>12.609329194320299</v>
      </c>
      <c r="O16" s="19"/>
      <c r="P16" s="18">
        <v>1983479</v>
      </c>
      <c r="Q16" s="18"/>
      <c r="R16" s="19">
        <v>11.1</v>
      </c>
      <c r="S16" s="19"/>
      <c r="T16" s="18">
        <v>2009222</v>
      </c>
      <c r="U16" s="18"/>
      <c r="V16" s="19">
        <v>10.9</v>
      </c>
      <c r="W16" s="19"/>
      <c r="X16" s="18">
        <v>2116993</v>
      </c>
      <c r="Y16" s="18"/>
      <c r="Z16" s="19">
        <f>+X16/X6*100</f>
        <v>10.684478631300134</v>
      </c>
      <c r="AA16" s="19"/>
    </row>
    <row r="17" spans="1:27" ht="35.1" customHeight="1" x14ac:dyDescent="0.15">
      <c r="B17" s="9" t="s">
        <v>23</v>
      </c>
      <c r="C17" s="17"/>
      <c r="D17" s="18">
        <v>0</v>
      </c>
      <c r="E17" s="18"/>
      <c r="F17" s="19">
        <v>0</v>
      </c>
      <c r="G17" s="19"/>
      <c r="H17" s="18">
        <v>0</v>
      </c>
      <c r="I17" s="18"/>
      <c r="J17" s="19">
        <v>0</v>
      </c>
      <c r="K17" s="19"/>
      <c r="L17" s="18">
        <v>0</v>
      </c>
      <c r="M17" s="18"/>
      <c r="N17" s="19">
        <v>0</v>
      </c>
      <c r="O17" s="19"/>
      <c r="P17" s="18">
        <v>0</v>
      </c>
      <c r="Q17" s="18"/>
      <c r="R17" s="19">
        <v>0</v>
      </c>
      <c r="S17" s="19"/>
      <c r="T17" s="18">
        <v>0</v>
      </c>
      <c r="U17" s="18"/>
      <c r="V17" s="19">
        <v>0</v>
      </c>
      <c r="W17" s="19"/>
      <c r="X17" s="18">
        <v>0</v>
      </c>
      <c r="Y17" s="18"/>
      <c r="Z17" s="19">
        <f>+X17/X6*100</f>
        <v>0</v>
      </c>
      <c r="AA17" s="19"/>
    </row>
    <row r="18" spans="1:27" ht="35.1" customHeight="1" x14ac:dyDescent="0.15">
      <c r="B18" s="9" t="s">
        <v>12</v>
      </c>
      <c r="C18" s="17"/>
      <c r="D18" s="18">
        <v>1439647</v>
      </c>
      <c r="E18" s="18"/>
      <c r="F18" s="19">
        <v>7.7454577891711702</v>
      </c>
      <c r="G18" s="19"/>
      <c r="H18" s="18">
        <v>1410207</v>
      </c>
      <c r="I18" s="18"/>
      <c r="J18" s="19">
        <v>7.7</v>
      </c>
      <c r="K18" s="19"/>
      <c r="L18" s="18">
        <v>1429482</v>
      </c>
      <c r="M18" s="18"/>
      <c r="N18" s="19">
        <v>8.3683472630944902</v>
      </c>
      <c r="O18" s="19"/>
      <c r="P18" s="18">
        <v>1418329</v>
      </c>
      <c r="Q18" s="18"/>
      <c r="R18" s="19">
        <v>7.9</v>
      </c>
      <c r="S18" s="19"/>
      <c r="T18" s="18">
        <v>1387913</v>
      </c>
      <c r="U18" s="18"/>
      <c r="V18" s="19">
        <v>7.5</v>
      </c>
      <c r="W18" s="19"/>
      <c r="X18" s="18">
        <v>1236517</v>
      </c>
      <c r="Y18" s="18"/>
      <c r="Z18" s="19">
        <f>+X18/X6*100</f>
        <v>6.2407100371797872</v>
      </c>
      <c r="AA18" s="19"/>
    </row>
    <row r="19" spans="1:27" ht="35.1" customHeight="1" x14ac:dyDescent="0.15">
      <c r="A19" s="7"/>
      <c r="B19" s="10" t="s">
        <v>11</v>
      </c>
      <c r="C19" s="15"/>
      <c r="D19" s="20" t="s">
        <v>24</v>
      </c>
      <c r="E19" s="20"/>
      <c r="F19" s="21" t="s">
        <v>2</v>
      </c>
      <c r="G19" s="21"/>
      <c r="H19" s="20" t="s">
        <v>24</v>
      </c>
      <c r="I19" s="20"/>
      <c r="J19" s="21" t="s">
        <v>2</v>
      </c>
      <c r="K19" s="21"/>
      <c r="L19" s="21" t="s">
        <v>2</v>
      </c>
      <c r="M19" s="20"/>
      <c r="N19" s="21" t="s">
        <v>2</v>
      </c>
      <c r="O19" s="21"/>
      <c r="P19" s="21" t="s">
        <v>26</v>
      </c>
      <c r="Q19" s="20"/>
      <c r="R19" s="21" t="s">
        <v>26</v>
      </c>
      <c r="S19" s="21"/>
      <c r="T19" s="21" t="s">
        <v>26</v>
      </c>
      <c r="U19" s="20"/>
      <c r="V19" s="21" t="s">
        <v>26</v>
      </c>
      <c r="W19" s="21"/>
      <c r="X19" s="21" t="s">
        <v>2</v>
      </c>
      <c r="Y19" s="20"/>
      <c r="Z19" s="21" t="s">
        <v>2</v>
      </c>
      <c r="AA19" s="21"/>
    </row>
    <row r="20" spans="1:27" ht="20.100000000000001" customHeight="1" x14ac:dyDescent="0.15">
      <c r="B20" s="12"/>
      <c r="C20" s="12"/>
      <c r="L20" s="2"/>
      <c r="M20" s="2"/>
      <c r="N20" s="2"/>
      <c r="O20" s="5"/>
      <c r="P20" s="2"/>
      <c r="Q20" s="2"/>
      <c r="R20" s="2"/>
      <c r="S20" s="5"/>
      <c r="T20" s="2"/>
      <c r="U20" s="2"/>
      <c r="V20" s="2"/>
      <c r="W20" s="5"/>
      <c r="X20" s="2"/>
      <c r="Y20" s="2"/>
      <c r="Z20" s="2"/>
      <c r="AA20" s="5" t="s">
        <v>1</v>
      </c>
    </row>
    <row r="22" spans="1:27" x14ac:dyDescent="0.15">
      <c r="D22" s="8"/>
      <c r="H22" s="8"/>
      <c r="L22" s="8"/>
      <c r="P22" s="8"/>
      <c r="T22" s="8"/>
      <c r="X22" s="8"/>
    </row>
  </sheetData>
  <mergeCells count="11">
    <mergeCell ref="X4:AA4"/>
    <mergeCell ref="B4:B5"/>
    <mergeCell ref="D4:G4"/>
    <mergeCell ref="H4:K4"/>
    <mergeCell ref="P4:S4"/>
    <mergeCell ref="D5:E5"/>
    <mergeCell ref="F5:G5"/>
    <mergeCell ref="H5:I5"/>
    <mergeCell ref="J5:K5"/>
    <mergeCell ref="L4:O4"/>
    <mergeCell ref="T4:W4"/>
  </mergeCells>
  <phoneticPr fontId="23"/>
  <pageMargins left="0.74803149606299213" right="0.74803149606299213" top="1.2795275590551181" bottom="1.2795275590551181" header="0.98385826771653528" footer="0.98385826771653528"/>
  <pageSetup paperSize="9" scale="99" fitToWidth="0" fitToHeight="0" pageOrder="overThenDown" orientation="portrait" r:id="rId1"/>
  <headerFooter alignWithMargins="0"/>
  <colBreaks count="1" manualBreakCount="1">
    <brk id="15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16-5歳出目的別内訳（普通会計）</vt:lpstr>
      <vt:lpstr>'16-5歳出目的別内訳（普通会計）'!Print_Area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企画政策課</cp:lastModifiedBy>
  <cp:revision>6</cp:revision>
  <cp:lastPrinted>2016-07-21T07:30:38Z</cp:lastPrinted>
  <dcterms:created xsi:type="dcterms:W3CDTF">2006-07-05T10:31:26Z</dcterms:created>
  <dcterms:modified xsi:type="dcterms:W3CDTF">2016-08-15T06:40:18Z</dcterms:modified>
</cp:coreProperties>
</file>