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HP用に編集済\"/>
    </mc:Choice>
  </mc:AlternateContent>
  <bookViews>
    <workbookView xWindow="0" yWindow="0" windowWidth="20490" windowHeight="7770"/>
  </bookViews>
  <sheets>
    <sheet name="13-1資源収集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F14" i="1"/>
  <c r="H14" i="1"/>
  <c r="H15" i="1" s="1"/>
  <c r="F15" i="1"/>
</calcChain>
</file>

<file path=xl/sharedStrings.xml><?xml version="1.0" encoding="utf-8"?>
<sst xmlns="http://schemas.openxmlformats.org/spreadsheetml/2006/main" count="17" uniqueCount="17">
  <si>
    <t>資料：環境課</t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</si>
  <si>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</si>
  <si>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合　　　計</t>
    <rPh sb="0" eb="1">
      <t>ゴウ</t>
    </rPh>
    <rPh sb="4" eb="5">
      <t>ケイ</t>
    </rPh>
    <phoneticPr fontId="2"/>
  </si>
  <si>
    <t>使用済小型家電</t>
    <rPh sb="0" eb="2">
      <t>シヨウ</t>
    </rPh>
    <rPh sb="2" eb="3">
      <t>ズ</t>
    </rPh>
    <rPh sb="3" eb="5">
      <t>コガタ</t>
    </rPh>
    <rPh sb="5" eb="7">
      <t>カデン</t>
    </rPh>
    <phoneticPr fontId="2"/>
  </si>
  <si>
    <t>紙製容器包装</t>
    <rPh sb="0" eb="1">
      <t>カミ</t>
    </rPh>
    <rPh sb="1" eb="2">
      <t>セイ</t>
    </rPh>
    <rPh sb="2" eb="4">
      <t>ヨウキ</t>
    </rPh>
    <rPh sb="4" eb="6">
      <t>ホウソウ</t>
    </rPh>
    <phoneticPr fontId="2"/>
  </si>
  <si>
    <t>プラスチック製容器包装</t>
    <rPh sb="6" eb="7">
      <t>セイ</t>
    </rPh>
    <rPh sb="7" eb="9">
      <t>ヨウキ</t>
    </rPh>
    <rPh sb="9" eb="11">
      <t>ホウソウ</t>
    </rPh>
    <phoneticPr fontId="2"/>
  </si>
  <si>
    <t>ペットボトル</t>
    <phoneticPr fontId="2"/>
  </si>
  <si>
    <t>廃乾電池</t>
    <rPh sb="0" eb="1">
      <t>ハイ</t>
    </rPh>
    <rPh sb="1" eb="4">
      <t>カンデンチ</t>
    </rPh>
    <phoneticPr fontId="2"/>
  </si>
  <si>
    <t>ビン類</t>
    <rPh sb="2" eb="3">
      <t>ルイ</t>
    </rPh>
    <phoneticPr fontId="2"/>
  </si>
  <si>
    <t>金属類</t>
    <rPh sb="0" eb="2">
      <t>キンゾク</t>
    </rPh>
    <rPh sb="2" eb="3">
      <t>ルイ</t>
    </rPh>
    <phoneticPr fontId="2"/>
  </si>
  <si>
    <t>紙・布類</t>
    <rPh sb="0" eb="1">
      <t>カミ</t>
    </rPh>
    <rPh sb="2" eb="3">
      <t>ヌノ</t>
    </rPh>
    <rPh sb="3" eb="4">
      <t>ルイ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</si>
  <si>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</si>
  <si>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</si>
  <si>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</si>
  <si>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区　　  　分</t>
    <phoneticPr fontId="2"/>
  </si>
  <si>
    <t>単位：ｔ</t>
    <phoneticPr fontId="2"/>
  </si>
  <si>
    <t>１３－１　資源収集状況</t>
    <rPh sb="5" eb="7">
      <t>シゲン</t>
    </rPh>
    <rPh sb="7" eb="9">
      <t>シュウシュウ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</si>
</sst>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1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1" fillId="0" borderId="1" xfId="0" applyFont="1" applyBorder="1"/>
    <xf numFmtId="0" fontId="6" fillId="0" borderId="3" xfId="0" applyFont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1" fillId="0" borderId="3" xfId="0" applyFont="1" applyBorder="1"/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Fill="1" applyAlignment="1">
      <alignment horizontal="right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Normal="100" workbookViewId="0">
      <selection activeCell="G8" sqref="G8"/>
    </sheetView>
  </sheetViews>
  <sheetFormatPr defaultRowHeight="13.5"/>
  <cols>
    <col min="1" max="1" width="1.625" style="1" customWidth="1"/>
    <col min="2" max="2" width="25.375" style="1" customWidth="1"/>
    <col min="3" max="3" width="1.625" style="1" customWidth="1"/>
    <col min="4" max="4" width="11.5" style="1" customWidth="1"/>
    <col min="5" max="5" width="5.625" style="1" customWidth="1"/>
    <col min="6" max="6" width="11.5" style="1" customWidth="1"/>
    <col min="7" max="7" width="5.625" style="1" customWidth="1"/>
    <col min="8" max="8" width="11.5" style="1" customWidth="1"/>
    <col min="9" max="9" width="5.625" style="1" customWidth="1"/>
    <col min="10" max="16384" width="9" style="1"/>
  </cols>
  <sheetData>
    <row r="1" spans="1:9" ht="20.100000000000001" customHeight="1">
      <c r="B1" s="38" t="s">
        <v>16</v>
      </c>
      <c r="C1" s="38"/>
    </row>
    <row r="4" spans="1:9" s="2" customFormat="1" ht="14.25" thickBot="1">
      <c r="B4" s="37"/>
      <c r="C4" s="37"/>
      <c r="E4" s="3"/>
      <c r="G4" s="3"/>
      <c r="I4" s="3" t="s">
        <v>15</v>
      </c>
    </row>
    <row r="5" spans="1:9" ht="24.75" customHeight="1" thickTop="1">
      <c r="A5" s="36" t="s">
        <v>14</v>
      </c>
      <c r="B5" s="36"/>
      <c r="C5" s="35"/>
      <c r="D5" s="34" t="s">
        <v>13</v>
      </c>
      <c r="E5" s="33"/>
      <c r="F5" s="34" t="s">
        <v>12</v>
      </c>
      <c r="G5" s="33"/>
      <c r="H5" s="32" t="s">
        <v>11</v>
      </c>
      <c r="I5" s="31"/>
    </row>
    <row r="6" spans="1:9" ht="24.75" customHeight="1">
      <c r="B6" s="30" t="s">
        <v>10</v>
      </c>
      <c r="C6" s="29"/>
      <c r="D6" s="28">
        <v>2685.44</v>
      </c>
      <c r="E6" s="27"/>
      <c r="F6" s="28">
        <v>2497.48</v>
      </c>
      <c r="G6" s="27"/>
      <c r="H6" s="26">
        <v>2240.3200000000002</v>
      </c>
      <c r="I6" s="25"/>
    </row>
    <row r="7" spans="1:9" ht="24.75" customHeight="1">
      <c r="B7" s="24" t="s">
        <v>9</v>
      </c>
      <c r="C7" s="23"/>
      <c r="D7" s="28">
        <v>149.34</v>
      </c>
      <c r="E7" s="27"/>
      <c r="F7" s="28">
        <v>148.36000000000001</v>
      </c>
      <c r="G7" s="27"/>
      <c r="H7" s="26">
        <v>129.91999999999999</v>
      </c>
      <c r="I7" s="25"/>
    </row>
    <row r="8" spans="1:9" ht="24.75" customHeight="1">
      <c r="B8" s="24" t="s">
        <v>8</v>
      </c>
      <c r="C8" s="23"/>
      <c r="D8" s="28">
        <v>430.9</v>
      </c>
      <c r="E8" s="27"/>
      <c r="F8" s="28">
        <v>412.56</v>
      </c>
      <c r="G8" s="27"/>
      <c r="H8" s="26">
        <v>382.91</v>
      </c>
      <c r="I8" s="25"/>
    </row>
    <row r="9" spans="1:9" ht="24.75" customHeight="1">
      <c r="B9" s="24" t="s">
        <v>7</v>
      </c>
      <c r="C9" s="23"/>
      <c r="D9" s="28">
        <v>18.809999999999999</v>
      </c>
      <c r="E9" s="27"/>
      <c r="F9" s="28">
        <v>19.14</v>
      </c>
      <c r="G9" s="27"/>
      <c r="H9" s="26">
        <v>19.399999999999999</v>
      </c>
      <c r="I9" s="25"/>
    </row>
    <row r="10" spans="1:9" ht="24.75" customHeight="1">
      <c r="B10" s="24" t="s">
        <v>6</v>
      </c>
      <c r="C10" s="23"/>
      <c r="D10" s="28">
        <v>127.11</v>
      </c>
      <c r="E10" s="27"/>
      <c r="F10" s="28">
        <v>124.95</v>
      </c>
      <c r="G10" s="27"/>
      <c r="H10" s="26">
        <v>121.88</v>
      </c>
      <c r="I10" s="25"/>
    </row>
    <row r="11" spans="1:9" ht="24.75" customHeight="1">
      <c r="B11" s="24" t="s">
        <v>5</v>
      </c>
      <c r="C11" s="23"/>
      <c r="D11" s="28">
        <v>748.79</v>
      </c>
      <c r="E11" s="27"/>
      <c r="F11" s="28">
        <v>697.69</v>
      </c>
      <c r="G11" s="27"/>
      <c r="H11" s="26">
        <v>685.62</v>
      </c>
      <c r="I11" s="25"/>
    </row>
    <row r="12" spans="1:9" ht="24.75" customHeight="1">
      <c r="B12" s="24" t="s">
        <v>4</v>
      </c>
      <c r="C12" s="23"/>
      <c r="D12" s="22">
        <v>158.83000000000001</v>
      </c>
      <c r="E12" s="21"/>
      <c r="F12" s="22">
        <v>149.65</v>
      </c>
      <c r="G12" s="21"/>
      <c r="H12" s="20">
        <v>143.15</v>
      </c>
      <c r="I12" s="19"/>
    </row>
    <row r="13" spans="1:9" ht="24.75" customHeight="1">
      <c r="B13" s="24" t="s">
        <v>3</v>
      </c>
      <c r="C13" s="23"/>
      <c r="D13" s="22">
        <v>36.01</v>
      </c>
      <c r="E13" s="21"/>
      <c r="F13" s="22">
        <v>46.52</v>
      </c>
      <c r="G13" s="21"/>
      <c r="H13" s="20">
        <v>46.85</v>
      </c>
      <c r="I13" s="19"/>
    </row>
    <row r="14" spans="1:9" ht="24.75" customHeight="1">
      <c r="A14" s="18"/>
      <c r="B14" s="17" t="s">
        <v>2</v>
      </c>
      <c r="C14" s="16"/>
      <c r="D14" s="15">
        <f>SUM(D6:D13)</f>
        <v>4355.2300000000005</v>
      </c>
      <c r="E14" s="14"/>
      <c r="F14" s="15">
        <f>SUM(F6:F13)</f>
        <v>4096.3500000000004</v>
      </c>
      <c r="G14" s="14"/>
      <c r="H14" s="13">
        <f>SUM(H6:H13)</f>
        <v>3770.05</v>
      </c>
      <c r="I14" s="12"/>
    </row>
    <row r="15" spans="1:9" ht="24.75" customHeight="1" thickBot="1">
      <c r="A15" s="11"/>
      <c r="B15" s="10" t="s">
        <v>1</v>
      </c>
      <c r="C15" s="9"/>
      <c r="D15" s="8">
        <v>-121.36</v>
      </c>
      <c r="E15" s="7"/>
      <c r="F15" s="8">
        <f>F14-D14</f>
        <v>-258.88000000000011</v>
      </c>
      <c r="G15" s="7"/>
      <c r="H15" s="6">
        <f>H14-F14</f>
        <v>-326.30000000000018</v>
      </c>
      <c r="I15" s="5"/>
    </row>
    <row r="16" spans="1:9" s="2" customFormat="1" ht="20.100000000000001" customHeight="1" thickTop="1">
      <c r="B16" s="4"/>
      <c r="C16" s="4"/>
      <c r="E16" s="3"/>
      <c r="G16" s="3"/>
      <c r="I16" s="3" t="s">
        <v>0</v>
      </c>
    </row>
  </sheetData>
  <mergeCells count="4">
    <mergeCell ref="H5:I5"/>
    <mergeCell ref="D5:E5"/>
    <mergeCell ref="A5:C5"/>
    <mergeCell ref="F5:G5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13-1資源収集状況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2019-12-25T23:09:56Z</dcterms:created>
  <dcterms:modified xsi:type="dcterms:W3CDTF">2019-12-25T23:10:23Z</dcterms:modified>
</cp:coreProperties>
</file>