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18年版H29（工事中）\2 各課依頼（topos）\【提出用.回答済】\ＨＰ用に編集済\"/>
    </mc:Choice>
  </mc:AlternateContent>
  <bookViews>
    <workbookView xWindow="4905" yWindow="-45" windowWidth="7065" windowHeight="9120"/>
  </bookViews>
  <sheets>
    <sheet name="２－６年齢（５歳階級）別人口" sheetId="6" r:id="rId1"/>
    <sheet name="Sheet1" sheetId="7" r:id="rId2"/>
  </sheets>
  <definedNames>
    <definedName name="_xlnm._FilterDatabase" localSheetId="0" hidden="1">'２－６年齢（５歳階級）別人口'!$A$3:$G$27</definedName>
    <definedName name="_xlnm.Print_Area" localSheetId="0">'２－６年齢（５歳階級）別人口'!$A$1:$W$32</definedName>
  </definedNames>
  <calcPr calcId="152511"/>
</workbook>
</file>

<file path=xl/calcChain.xml><?xml version="1.0" encoding="utf-8"?>
<calcChain xmlns="http://schemas.openxmlformats.org/spreadsheetml/2006/main">
  <c r="V31" i="6" l="1"/>
  <c r="U31" i="6"/>
  <c r="T31" i="6" s="1"/>
  <c r="V30" i="6"/>
  <c r="U30" i="6"/>
  <c r="V29" i="6"/>
  <c r="U29" i="6"/>
  <c r="T29" i="6" s="1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V6" i="6"/>
  <c r="U6" i="6"/>
  <c r="S31" i="6"/>
  <c r="R31" i="6"/>
  <c r="Q31" i="6" s="1"/>
  <c r="S30" i="6"/>
  <c r="Q30" i="6" s="1"/>
  <c r="R30" i="6"/>
  <c r="S29" i="6"/>
  <c r="R29" i="6"/>
  <c r="Q29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 s="1"/>
  <c r="S6" i="6"/>
  <c r="R6" i="6"/>
  <c r="D28" i="7"/>
  <c r="C28" i="7"/>
  <c r="B28" i="7"/>
  <c r="D27" i="7"/>
  <c r="B27" i="7"/>
  <c r="C27" i="7"/>
  <c r="D26" i="7"/>
  <c r="C26" i="7"/>
  <c r="B26" i="7"/>
  <c r="B24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8" i="7"/>
  <c r="B7" i="7"/>
  <c r="B6" i="7"/>
  <c r="B5" i="7"/>
  <c r="B3" i="7"/>
  <c r="B4" i="7"/>
  <c r="D3" i="7"/>
  <c r="C3" i="7"/>
  <c r="P29" i="6"/>
  <c r="O29" i="6"/>
  <c r="N29" i="6" s="1"/>
  <c r="O31" i="6"/>
  <c r="N31" i="6" s="1"/>
  <c r="P31" i="6"/>
  <c r="P30" i="6"/>
  <c r="O30" i="6"/>
  <c r="N30" i="6" s="1"/>
  <c r="M31" i="6"/>
  <c r="L31" i="6"/>
  <c r="K31" i="6" s="1"/>
  <c r="M30" i="6"/>
  <c r="L30" i="6"/>
  <c r="K30" i="6"/>
  <c r="M29" i="6"/>
  <c r="L29" i="6"/>
  <c r="K29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 s="1"/>
  <c r="M6" i="6"/>
  <c r="L6" i="6"/>
  <c r="J29" i="6"/>
  <c r="I29" i="6"/>
  <c r="H29" i="6" s="1"/>
  <c r="J31" i="6"/>
  <c r="I31" i="6"/>
  <c r="H31" i="6" s="1"/>
  <c r="J30" i="6"/>
  <c r="I30" i="6"/>
  <c r="H30" i="6" s="1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 s="1"/>
  <c r="J6" i="6"/>
  <c r="I6" i="6"/>
  <c r="P6" i="6"/>
  <c r="O6" i="6"/>
  <c r="G31" i="6"/>
  <c r="F31" i="6"/>
  <c r="E31" i="6" s="1"/>
  <c r="G30" i="6"/>
  <c r="F30" i="6"/>
  <c r="E30" i="6" s="1"/>
  <c r="G29" i="6"/>
  <c r="F29" i="6"/>
  <c r="E29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 s="1"/>
  <c r="G6" i="6"/>
  <c r="F6" i="6"/>
  <c r="N7" i="6"/>
  <c r="N6" i="6" s="1"/>
  <c r="N8" i="6"/>
  <c r="N20" i="6"/>
  <c r="N21" i="6"/>
  <c r="N22" i="6"/>
  <c r="N23" i="6"/>
  <c r="N24" i="6"/>
  <c r="N25" i="6"/>
  <c r="N26" i="6"/>
  <c r="N27" i="6"/>
  <c r="N9" i="6"/>
  <c r="N10" i="6"/>
  <c r="N11" i="6"/>
  <c r="N12" i="6"/>
  <c r="N13" i="6"/>
  <c r="N14" i="6"/>
  <c r="N15" i="6"/>
  <c r="N16" i="6"/>
  <c r="N17" i="6"/>
  <c r="N18" i="6"/>
  <c r="N19" i="6"/>
  <c r="T30" i="6"/>
  <c r="T6" i="6"/>
</calcChain>
</file>

<file path=xl/sharedStrings.xml><?xml version="1.0" encoding="utf-8"?>
<sst xmlns="http://schemas.openxmlformats.org/spreadsheetml/2006/main" count="87" uniqueCount="39">
  <si>
    <t>男</t>
  </si>
  <si>
    <t>女</t>
  </si>
  <si>
    <t>総　数</t>
  </si>
  <si>
    <t>年　　齢</t>
  </si>
  <si>
    <t>総　　数　</t>
  </si>
  <si>
    <t>０～４歳　</t>
  </si>
  <si>
    <t>５～９歳　</t>
  </si>
  <si>
    <t>10～14歳　</t>
  </si>
  <si>
    <t>15～19歳　</t>
  </si>
  <si>
    <t>20～24歳　</t>
  </si>
  <si>
    <t>25～29歳　</t>
  </si>
  <si>
    <t>30～34歳　</t>
  </si>
  <si>
    <t>35～39歳　</t>
  </si>
  <si>
    <t>40～44歳　</t>
  </si>
  <si>
    <t>45～49歳　</t>
  </si>
  <si>
    <t>50～54歳　</t>
  </si>
  <si>
    <t>55～59歳　</t>
  </si>
  <si>
    <t>60～64歳　</t>
  </si>
  <si>
    <t>65～69歳　</t>
  </si>
  <si>
    <t>70～74歳　</t>
  </si>
  <si>
    <t>75～79歳　</t>
  </si>
  <si>
    <t>80～84歳　</t>
  </si>
  <si>
    <t>85～89歳　</t>
  </si>
  <si>
    <t>90～94歳　</t>
  </si>
  <si>
    <t>95～99歳　</t>
  </si>
  <si>
    <t>100歳以上　</t>
  </si>
  <si>
    <t>65歳以上　</t>
  </si>
  <si>
    <t>15～64歳　</t>
    <phoneticPr fontId="3"/>
  </si>
  <si>
    <t xml:space="preserve"> 0～14歳　</t>
    <phoneticPr fontId="3"/>
  </si>
  <si>
    <t>※外国人含む</t>
  </si>
  <si>
    <t>各年1月1日現在</t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</si>
  <si>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</si>
  <si>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</si>
  <si>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</si>
  <si>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</si>
  <si>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２－６　年齢（５歳階級）別人口</t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</si>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</sst>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 applyFill="1" applyAlignment="1">
      <alignment horizontal="left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justify"/>
    </xf>
    <xf numFmtId="0" fontId="5" fillId="0" borderId="0" xfId="0" applyFont="1" applyFill="1" applyAlignment="1">
      <alignment horizontal="justify"/>
    </xf>
    <xf numFmtId="0" fontId="5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 vertical="center" wrapText="1"/>
    </xf>
    <xf numFmtId="38" fontId="5" fillId="0" borderId="7" xfId="1" applyFont="1" applyFill="1" applyBorder="1" applyAlignment="1">
      <alignment horizontal="right" vertical="center" wrapText="1"/>
    </xf>
    <xf numFmtId="38" fontId="5" fillId="0" borderId="0" xfId="1" applyFont="1" applyFill="1" applyBorder="1" applyAlignment="1">
      <alignment horizontal="right" vertical="center" wrapText="1"/>
    </xf>
    <xf numFmtId="38" fontId="5" fillId="0" borderId="1" xfId="1" applyFont="1" applyFill="1" applyBorder="1" applyAlignment="1">
      <alignment horizontal="right" vertical="center" wrapText="1"/>
    </xf>
    <xf numFmtId="38" fontId="5" fillId="0" borderId="8" xfId="1" applyFont="1" applyFill="1" applyBorder="1" applyAlignment="1">
      <alignment horizontal="right" vertical="center" wrapText="1"/>
    </xf>
    <xf numFmtId="38" fontId="5" fillId="0" borderId="5" xfId="1" applyFont="1" applyFill="1" applyBorder="1" applyAlignment="1">
      <alignment horizontal="right" vertical="center" wrapText="1"/>
    </xf>
    <xf numFmtId="38" fontId="5" fillId="0" borderId="3" xfId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horizontal="right" vertical="center" wrapText="1"/>
    </xf>
    <xf numFmtId="38" fontId="6" fillId="0" borderId="7" xfId="1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horizontal="right" vertical="center" wrapText="1"/>
    </xf>
    <xf numFmtId="38" fontId="6" fillId="0" borderId="10" xfId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Sheet1!$A$4:$A$24</c:f>
              <c:strCache>
                <c:ptCount val="21"/>
                <c:pt idx="0">
                  <c:v>０～４歳　</c:v>
                </c:pt>
                <c:pt idx="1">
                  <c:v>５～９歳　</c:v>
                </c:pt>
                <c:pt idx="2">
                  <c:v>10～14歳　</c:v>
                </c:pt>
                <c:pt idx="3">
                  <c:v>15～19歳　</c:v>
                </c:pt>
                <c:pt idx="4">
                  <c:v>20～24歳　</c:v>
                </c:pt>
                <c:pt idx="5">
                  <c:v>25～29歳　</c:v>
                </c:pt>
                <c:pt idx="6">
                  <c:v>30～34歳　</c:v>
                </c:pt>
                <c:pt idx="7">
                  <c:v>35～39歳　</c:v>
                </c:pt>
                <c:pt idx="8">
                  <c:v>40～44歳　</c:v>
                </c:pt>
                <c:pt idx="9">
                  <c:v>45～49歳　</c:v>
                </c:pt>
                <c:pt idx="10">
                  <c:v>50～54歳　</c:v>
                </c:pt>
                <c:pt idx="11">
                  <c:v>55～59歳　</c:v>
                </c:pt>
                <c:pt idx="12">
                  <c:v>60～64歳　</c:v>
                </c:pt>
                <c:pt idx="13">
                  <c:v>65～69歳　</c:v>
                </c:pt>
                <c:pt idx="14">
                  <c:v>70～74歳　</c:v>
                </c:pt>
                <c:pt idx="15">
                  <c:v>75～79歳　</c:v>
                </c:pt>
                <c:pt idx="16">
                  <c:v>80～84歳　</c:v>
                </c:pt>
                <c:pt idx="17">
                  <c:v>85～89歳　</c:v>
                </c:pt>
                <c:pt idx="18">
                  <c:v>90～94歳　</c:v>
                </c:pt>
                <c:pt idx="19">
                  <c:v>95～99歳　</c:v>
                </c:pt>
                <c:pt idx="20">
                  <c:v>100歳以上　</c:v>
                </c:pt>
              </c:strCache>
            </c:strRef>
          </c:cat>
          <c:val>
            <c:numRef>
              <c:f>Sheet1!$D$4:$D$24</c:f>
              <c:numCache>
                <c:formatCode>#,##0_);[Red]\(#,##0\)</c:formatCode>
                <c:ptCount val="21"/>
                <c:pt idx="0">
                  <c:v>1386</c:v>
                </c:pt>
                <c:pt idx="1">
                  <c:v>1377</c:v>
                </c:pt>
                <c:pt idx="2">
                  <c:v>1594</c:v>
                </c:pt>
                <c:pt idx="3">
                  <c:v>1803</c:v>
                </c:pt>
                <c:pt idx="4">
                  <c:v>1777</c:v>
                </c:pt>
                <c:pt idx="5">
                  <c:v>1892</c:v>
                </c:pt>
                <c:pt idx="6">
                  <c:v>1864</c:v>
                </c:pt>
                <c:pt idx="7">
                  <c:v>2156</c:v>
                </c:pt>
                <c:pt idx="8">
                  <c:v>2732</c:v>
                </c:pt>
                <c:pt idx="9">
                  <c:v>2463</c:v>
                </c:pt>
                <c:pt idx="10">
                  <c:v>2069</c:v>
                </c:pt>
                <c:pt idx="11">
                  <c:v>1723</c:v>
                </c:pt>
                <c:pt idx="12">
                  <c:v>2000</c:v>
                </c:pt>
                <c:pt idx="13">
                  <c:v>2693</c:v>
                </c:pt>
                <c:pt idx="14">
                  <c:v>2281</c:v>
                </c:pt>
                <c:pt idx="15">
                  <c:v>1733</c:v>
                </c:pt>
                <c:pt idx="16">
                  <c:v>1181</c:v>
                </c:pt>
                <c:pt idx="17">
                  <c:v>726</c:v>
                </c:pt>
                <c:pt idx="18">
                  <c:v>327</c:v>
                </c:pt>
                <c:pt idx="19">
                  <c:v>82</c:v>
                </c:pt>
                <c:pt idx="20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043048"/>
        <c:axId val="383044616"/>
      </c:barChart>
      <c:catAx>
        <c:axId val="383043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83044616"/>
        <c:crosses val="autoZero"/>
        <c:auto val="1"/>
        <c:lblAlgn val="ctr"/>
        <c:lblOffset val="100"/>
        <c:noMultiLvlLbl val="0"/>
      </c:catAx>
      <c:valAx>
        <c:axId val="383044616"/>
        <c:scaling>
          <c:orientation val="minMax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3830430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Sheet1!$A$4:$A$24</c:f>
              <c:strCache>
                <c:ptCount val="21"/>
                <c:pt idx="0">
                  <c:v>０～４歳　</c:v>
                </c:pt>
                <c:pt idx="1">
                  <c:v>５～９歳　</c:v>
                </c:pt>
                <c:pt idx="2">
                  <c:v>10～14歳　</c:v>
                </c:pt>
                <c:pt idx="3">
                  <c:v>15～19歳　</c:v>
                </c:pt>
                <c:pt idx="4">
                  <c:v>20～24歳　</c:v>
                </c:pt>
                <c:pt idx="5">
                  <c:v>25～29歳　</c:v>
                </c:pt>
                <c:pt idx="6">
                  <c:v>30～34歳　</c:v>
                </c:pt>
                <c:pt idx="7">
                  <c:v>35～39歳　</c:v>
                </c:pt>
                <c:pt idx="8">
                  <c:v>40～44歳　</c:v>
                </c:pt>
                <c:pt idx="9">
                  <c:v>45～49歳　</c:v>
                </c:pt>
                <c:pt idx="10">
                  <c:v>50～54歳　</c:v>
                </c:pt>
                <c:pt idx="11">
                  <c:v>55～59歳　</c:v>
                </c:pt>
                <c:pt idx="12">
                  <c:v>60～64歳　</c:v>
                </c:pt>
                <c:pt idx="13">
                  <c:v>65～69歳　</c:v>
                </c:pt>
                <c:pt idx="14">
                  <c:v>70～74歳　</c:v>
                </c:pt>
                <c:pt idx="15">
                  <c:v>75～79歳　</c:v>
                </c:pt>
                <c:pt idx="16">
                  <c:v>80～84歳　</c:v>
                </c:pt>
                <c:pt idx="17">
                  <c:v>85～89歳　</c:v>
                </c:pt>
                <c:pt idx="18">
                  <c:v>90～94歳　</c:v>
                </c:pt>
                <c:pt idx="19">
                  <c:v>95～99歳　</c:v>
                </c:pt>
                <c:pt idx="20">
                  <c:v>100歳以上　</c:v>
                </c:pt>
              </c:strCache>
            </c:strRef>
          </c:cat>
          <c:val>
            <c:numRef>
              <c:f>Sheet1!$C$4:$C$24</c:f>
              <c:numCache>
                <c:formatCode>#,##0_);[Red]\(#,##0\)</c:formatCode>
                <c:ptCount val="21"/>
                <c:pt idx="0">
                  <c:v>1526</c:v>
                </c:pt>
                <c:pt idx="1">
                  <c:v>1574</c:v>
                </c:pt>
                <c:pt idx="2">
                  <c:v>1673</c:v>
                </c:pt>
                <c:pt idx="3">
                  <c:v>1888</c:v>
                </c:pt>
                <c:pt idx="4">
                  <c:v>1835</c:v>
                </c:pt>
                <c:pt idx="5">
                  <c:v>2178</c:v>
                </c:pt>
                <c:pt idx="6">
                  <c:v>2326</c:v>
                </c:pt>
                <c:pt idx="7">
                  <c:v>2386</c:v>
                </c:pt>
                <c:pt idx="8">
                  <c:v>2974</c:v>
                </c:pt>
                <c:pt idx="9">
                  <c:v>2646</c:v>
                </c:pt>
                <c:pt idx="10">
                  <c:v>2292</c:v>
                </c:pt>
                <c:pt idx="11">
                  <c:v>1772</c:v>
                </c:pt>
                <c:pt idx="12">
                  <c:v>1956</c:v>
                </c:pt>
                <c:pt idx="13">
                  <c:v>2465</c:v>
                </c:pt>
                <c:pt idx="14">
                  <c:v>2101</c:v>
                </c:pt>
                <c:pt idx="15">
                  <c:v>1673</c:v>
                </c:pt>
                <c:pt idx="16">
                  <c:v>979</c:v>
                </c:pt>
                <c:pt idx="17">
                  <c:v>441</c:v>
                </c:pt>
                <c:pt idx="18">
                  <c:v>115</c:v>
                </c:pt>
                <c:pt idx="19">
                  <c:v>29</c:v>
                </c:pt>
                <c:pt idx="2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043440"/>
        <c:axId val="384011352"/>
      </c:barChart>
      <c:catAx>
        <c:axId val="3830434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84011352"/>
        <c:crosses val="autoZero"/>
        <c:auto val="1"/>
        <c:lblAlgn val="ctr"/>
        <c:lblOffset val="100"/>
        <c:noMultiLvlLbl val="0"/>
      </c:catAx>
      <c:valAx>
        <c:axId val="384011352"/>
        <c:scaling>
          <c:orientation val="minMax"/>
        </c:scaling>
        <c:delete val="0"/>
        <c:axPos val="b"/>
        <c:majorGridlines/>
        <c:numFmt formatCode="#,##0_);[Red]\(#,##0\)" sourceLinked="1"/>
        <c:majorTickMark val="out"/>
        <c:minorTickMark val="none"/>
        <c:tickLblPos val="nextTo"/>
        <c:crossAx val="3830434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552450</xdr:colOff>
      <xdr:row>7</xdr:row>
      <xdr:rowOff>66675</xdr:rowOff>
    </xdr:from>
    <xdr:to>
      <xdr:col>18</xdr:col>
      <xdr:colOff>323850</xdr:colOff>
      <xdr:row>23</xdr:row>
      <xdr:rowOff>66675</xdr:rowOff>
    </xdr:to>
    <xdr:graphicFrame macro="">
      <xdr:nvGraphicFramePr>
        <xdr:cNvPr id="10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</xdr:colOff>
      <xdr:row>7</xdr:row>
      <xdr:rowOff>95250</xdr:rowOff>
    </xdr:from>
    <xdr:to>
      <xdr:col>11</xdr:col>
      <xdr:colOff>495300</xdr:colOff>
      <xdr:row>23</xdr:row>
      <xdr:rowOff>95250</xdr:rowOff>
    </xdr:to>
    <xdr:graphicFrame macro="">
      <xdr:nvGraphicFramePr>
        <xdr:cNvPr id="10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view="pageBreakPreview" zoomScale="75" zoomScaleNormal="75" zoomScaleSheetLayoutView="100" workbookViewId="0">
      <selection activeCell="W11" sqref="W11"/>
    </sheetView>
  </sheetViews>
  <sheetFormatPr defaultRowHeight="13.5" x14ac:dyDescent="0.15"/>
  <cols>
    <col min="1" max="1" width="10.625" style="2" customWidth="1"/>
    <col min="2" max="19" width="9.625" style="2" customWidth="1"/>
    <col min="20" max="16384" width="9" style="2"/>
  </cols>
  <sheetData>
    <row r="1" spans="1:22" ht="20.100000000000001" customHeight="1" x14ac:dyDescent="0.2">
      <c r="A1" s="1" t="s">
        <v>35</v>
      </c>
    </row>
    <row r="2" spans="1:22" ht="20.100000000000001" customHeight="1" x14ac:dyDescent="0.15">
      <c r="A2" s="8"/>
    </row>
    <row r="3" spans="1:22" ht="20.100000000000001" customHeight="1" thickBot="1" x14ac:dyDescent="0.2">
      <c r="A3" s="8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V3" s="10" t="s">
        <v>30</v>
      </c>
    </row>
    <row r="4" spans="1:22" ht="30" customHeight="1" thickTop="1" x14ac:dyDescent="0.15">
      <c r="A4" s="28" t="s">
        <v>3</v>
      </c>
      <c r="B4" s="25" t="s">
        <v>31</v>
      </c>
      <c r="C4" s="26"/>
      <c r="D4" s="27"/>
      <c r="E4" s="25" t="s">
        <v>32</v>
      </c>
      <c r="F4" s="26"/>
      <c r="G4" s="27"/>
      <c r="H4" s="25" t="s">
        <v>33</v>
      </c>
      <c r="I4" s="26"/>
      <c r="J4" s="27"/>
      <c r="K4" s="25" t="s">
        <v>34</v>
      </c>
      <c r="L4" s="26"/>
      <c r="M4" s="27"/>
      <c r="N4" s="25" t="s">
        <v>36</v>
      </c>
      <c r="O4" s="26"/>
      <c r="P4" s="27"/>
      <c r="Q4" s="25" t="s">
        <v>37</v>
      </c>
      <c r="R4" s="26"/>
      <c r="S4" s="27"/>
      <c r="T4" s="25" t="s">
        <v>38</v>
      </c>
      <c r="U4" s="26"/>
      <c r="V4" s="27"/>
    </row>
    <row r="5" spans="1:22" ht="30" customHeight="1" x14ac:dyDescent="0.15">
      <c r="A5" s="29"/>
      <c r="B5" s="11" t="s">
        <v>2</v>
      </c>
      <c r="C5" s="4" t="s">
        <v>0</v>
      </c>
      <c r="D5" s="4" t="s">
        <v>1</v>
      </c>
      <c r="E5" s="11" t="s">
        <v>2</v>
      </c>
      <c r="F5" s="4" t="s">
        <v>0</v>
      </c>
      <c r="G5" s="4" t="s">
        <v>1</v>
      </c>
      <c r="H5" s="11" t="s">
        <v>2</v>
      </c>
      <c r="I5" s="4" t="s">
        <v>0</v>
      </c>
      <c r="J5" s="4" t="s">
        <v>1</v>
      </c>
      <c r="K5" s="11" t="s">
        <v>2</v>
      </c>
      <c r="L5" s="4" t="s">
        <v>0</v>
      </c>
      <c r="M5" s="4" t="s">
        <v>1</v>
      </c>
      <c r="N5" s="11" t="s">
        <v>2</v>
      </c>
      <c r="O5" s="4" t="s">
        <v>0</v>
      </c>
      <c r="P5" s="4" t="s">
        <v>1</v>
      </c>
      <c r="Q5" s="11" t="s">
        <v>2</v>
      </c>
      <c r="R5" s="4" t="s">
        <v>0</v>
      </c>
      <c r="S5" s="4" t="s">
        <v>1</v>
      </c>
      <c r="T5" s="11" t="s">
        <v>2</v>
      </c>
      <c r="U5" s="4" t="s">
        <v>0</v>
      </c>
      <c r="V5" s="4" t="s">
        <v>1</v>
      </c>
    </row>
    <row r="6" spans="1:22" ht="21.95" customHeight="1" x14ac:dyDescent="0.15">
      <c r="A6" s="20" t="s">
        <v>4</v>
      </c>
      <c r="B6" s="22">
        <v>68625</v>
      </c>
      <c r="C6" s="23">
        <v>34688</v>
      </c>
      <c r="D6" s="21">
        <v>33937</v>
      </c>
      <c r="E6" s="22">
        <f t="shared" ref="E6:P6" si="0">SUM(E7:E27)</f>
        <v>68443</v>
      </c>
      <c r="F6" s="23">
        <f t="shared" si="0"/>
        <v>34621</v>
      </c>
      <c r="G6" s="24">
        <f t="shared" si="0"/>
        <v>33822</v>
      </c>
      <c r="H6" s="22">
        <f t="shared" ref="H6:M6" si="1">SUM(H7:H27)</f>
        <v>68572</v>
      </c>
      <c r="I6" s="23">
        <f t="shared" si="1"/>
        <v>34686</v>
      </c>
      <c r="J6" s="24">
        <f t="shared" si="1"/>
        <v>33886</v>
      </c>
      <c r="K6" s="22">
        <f t="shared" si="1"/>
        <v>68516</v>
      </c>
      <c r="L6" s="23">
        <f t="shared" si="1"/>
        <v>34690</v>
      </c>
      <c r="M6" s="24">
        <f t="shared" si="1"/>
        <v>33826</v>
      </c>
      <c r="N6" s="22">
        <f t="shared" si="0"/>
        <v>68706</v>
      </c>
      <c r="O6" s="23">
        <f t="shared" si="0"/>
        <v>34831</v>
      </c>
      <c r="P6" s="21">
        <f t="shared" si="0"/>
        <v>33875</v>
      </c>
      <c r="Q6" s="22">
        <f t="shared" ref="Q6:V6" si="2">SUM(Q7:Q27)</f>
        <v>68869</v>
      </c>
      <c r="R6" s="23">
        <f t="shared" si="2"/>
        <v>34968</v>
      </c>
      <c r="S6" s="21">
        <f t="shared" si="2"/>
        <v>33901</v>
      </c>
      <c r="T6" s="22">
        <f t="shared" si="2"/>
        <v>68773</v>
      </c>
      <c r="U6" s="23">
        <f t="shared" si="2"/>
        <v>34916</v>
      </c>
      <c r="V6" s="21">
        <f t="shared" si="2"/>
        <v>33857</v>
      </c>
    </row>
    <row r="7" spans="1:22" ht="21.95" customHeight="1" x14ac:dyDescent="0.15">
      <c r="A7" s="3" t="s">
        <v>5</v>
      </c>
      <c r="B7" s="12">
        <v>2987</v>
      </c>
      <c r="C7" s="13">
        <v>1588</v>
      </c>
      <c r="D7" s="14">
        <v>1399</v>
      </c>
      <c r="E7" s="12">
        <f>F7+G7</f>
        <v>3024</v>
      </c>
      <c r="F7" s="13">
        <v>1590</v>
      </c>
      <c r="G7" s="14">
        <v>1434</v>
      </c>
      <c r="H7" s="12">
        <f>I7+J7</f>
        <v>3003</v>
      </c>
      <c r="I7" s="13">
        <v>1587</v>
      </c>
      <c r="J7" s="14">
        <v>1416</v>
      </c>
      <c r="K7" s="12">
        <f>L7+M7</f>
        <v>2938</v>
      </c>
      <c r="L7" s="13">
        <v>1545</v>
      </c>
      <c r="M7" s="14">
        <v>1393</v>
      </c>
      <c r="N7" s="12">
        <f>O7+P7</f>
        <v>2912</v>
      </c>
      <c r="O7" s="13">
        <v>1526</v>
      </c>
      <c r="P7" s="14">
        <v>1386</v>
      </c>
      <c r="Q7" s="12">
        <f>R7+S7</f>
        <v>2914</v>
      </c>
      <c r="R7" s="13">
        <v>1530</v>
      </c>
      <c r="S7" s="14">
        <v>1384</v>
      </c>
      <c r="T7" s="12">
        <f>U7+V7</f>
        <v>2864</v>
      </c>
      <c r="U7" s="13">
        <v>1497</v>
      </c>
      <c r="V7" s="14">
        <v>1367</v>
      </c>
    </row>
    <row r="8" spans="1:22" ht="21.95" customHeight="1" x14ac:dyDescent="0.15">
      <c r="A8" s="3" t="s">
        <v>6</v>
      </c>
      <c r="B8" s="12">
        <v>3236</v>
      </c>
      <c r="C8" s="13">
        <v>1667</v>
      </c>
      <c r="D8" s="14">
        <v>1569</v>
      </c>
      <c r="E8" s="12">
        <f t="shared" ref="E8:E19" si="3">F8+G8</f>
        <v>3135</v>
      </c>
      <c r="F8" s="13">
        <v>1642</v>
      </c>
      <c r="G8" s="14">
        <v>1493</v>
      </c>
      <c r="H8" s="12">
        <f t="shared" ref="H8:H19" si="4">I8+J8</f>
        <v>3038</v>
      </c>
      <c r="I8" s="13">
        <v>1606</v>
      </c>
      <c r="J8" s="14">
        <v>1432</v>
      </c>
      <c r="K8" s="12">
        <f t="shared" ref="K8:K19" si="5">L8+M8</f>
        <v>3004</v>
      </c>
      <c r="L8" s="13">
        <v>1609</v>
      </c>
      <c r="M8" s="14">
        <v>1395</v>
      </c>
      <c r="N8" s="12">
        <f t="shared" ref="N8:N27" si="6">O8+P8</f>
        <v>2951</v>
      </c>
      <c r="O8" s="13">
        <v>1574</v>
      </c>
      <c r="P8" s="14">
        <v>1377</v>
      </c>
      <c r="Q8" s="12">
        <f t="shared" ref="Q8:Q19" si="7">R8+S8</f>
        <v>2932</v>
      </c>
      <c r="R8" s="13">
        <v>1559</v>
      </c>
      <c r="S8" s="14">
        <v>1373</v>
      </c>
      <c r="T8" s="12">
        <f t="shared" ref="T8:T19" si="8">U8+V8</f>
        <v>2970</v>
      </c>
      <c r="U8" s="13">
        <v>1568</v>
      </c>
      <c r="V8" s="14">
        <v>1402</v>
      </c>
    </row>
    <row r="9" spans="1:22" ht="21.95" customHeight="1" x14ac:dyDescent="0.15">
      <c r="A9" s="3" t="s">
        <v>7</v>
      </c>
      <c r="B9" s="12">
        <v>3652</v>
      </c>
      <c r="C9" s="13">
        <v>1828</v>
      </c>
      <c r="D9" s="14">
        <v>1824</v>
      </c>
      <c r="E9" s="12">
        <f t="shared" si="3"/>
        <v>3590</v>
      </c>
      <c r="F9" s="13">
        <v>1818</v>
      </c>
      <c r="G9" s="14">
        <v>1772</v>
      </c>
      <c r="H9" s="12">
        <f t="shared" si="4"/>
        <v>3495</v>
      </c>
      <c r="I9" s="13">
        <v>1775</v>
      </c>
      <c r="J9" s="14">
        <v>1720</v>
      </c>
      <c r="K9" s="12">
        <f t="shared" si="5"/>
        <v>3438</v>
      </c>
      <c r="L9" s="13">
        <v>1754</v>
      </c>
      <c r="M9" s="14">
        <v>1684</v>
      </c>
      <c r="N9" s="12">
        <f t="shared" si="6"/>
        <v>3267</v>
      </c>
      <c r="O9" s="13">
        <v>1673</v>
      </c>
      <c r="P9" s="14">
        <v>1594</v>
      </c>
      <c r="Q9" s="12">
        <f t="shared" si="7"/>
        <v>3206</v>
      </c>
      <c r="R9" s="13">
        <v>1649</v>
      </c>
      <c r="S9" s="14">
        <v>1557</v>
      </c>
      <c r="T9" s="12">
        <f t="shared" si="8"/>
        <v>3130</v>
      </c>
      <c r="U9" s="13">
        <v>1628</v>
      </c>
      <c r="V9" s="14">
        <v>1502</v>
      </c>
    </row>
    <row r="10" spans="1:22" ht="21.95" customHeight="1" x14ac:dyDescent="0.15">
      <c r="A10" s="3" t="s">
        <v>8</v>
      </c>
      <c r="B10" s="12">
        <v>3441</v>
      </c>
      <c r="C10" s="13">
        <v>1781</v>
      </c>
      <c r="D10" s="14">
        <v>1660</v>
      </c>
      <c r="E10" s="12">
        <f t="shared" si="3"/>
        <v>3467</v>
      </c>
      <c r="F10" s="13">
        <v>1788</v>
      </c>
      <c r="G10" s="14">
        <v>1679</v>
      </c>
      <c r="H10" s="12">
        <f t="shared" si="4"/>
        <v>3602</v>
      </c>
      <c r="I10" s="13">
        <v>1829</v>
      </c>
      <c r="J10" s="14">
        <v>1773</v>
      </c>
      <c r="K10" s="12">
        <f t="shared" si="5"/>
        <v>3610</v>
      </c>
      <c r="L10" s="13">
        <v>1829</v>
      </c>
      <c r="M10" s="14">
        <v>1781</v>
      </c>
      <c r="N10" s="12">
        <f t="shared" si="6"/>
        <v>3691</v>
      </c>
      <c r="O10" s="13">
        <v>1888</v>
      </c>
      <c r="P10" s="14">
        <v>1803</v>
      </c>
      <c r="Q10" s="12">
        <f t="shared" si="7"/>
        <v>3660</v>
      </c>
      <c r="R10" s="13">
        <v>1866</v>
      </c>
      <c r="S10" s="14">
        <v>1794</v>
      </c>
      <c r="T10" s="12">
        <f t="shared" si="8"/>
        <v>3619</v>
      </c>
      <c r="U10" s="13">
        <v>1857</v>
      </c>
      <c r="V10" s="14">
        <v>1762</v>
      </c>
    </row>
    <row r="11" spans="1:22" ht="21.95" customHeight="1" x14ac:dyDescent="0.15">
      <c r="A11" s="3" t="s">
        <v>9</v>
      </c>
      <c r="B11" s="12">
        <v>3662</v>
      </c>
      <c r="C11" s="13">
        <v>1845</v>
      </c>
      <c r="D11" s="14">
        <v>1817</v>
      </c>
      <c r="E11" s="12">
        <f t="shared" si="3"/>
        <v>3616</v>
      </c>
      <c r="F11" s="13">
        <v>1813</v>
      </c>
      <c r="G11" s="14">
        <v>1803</v>
      </c>
      <c r="H11" s="12">
        <f t="shared" si="4"/>
        <v>3616</v>
      </c>
      <c r="I11" s="13">
        <v>1842</v>
      </c>
      <c r="J11" s="14">
        <v>1774</v>
      </c>
      <c r="K11" s="12">
        <f t="shared" si="5"/>
        <v>3608</v>
      </c>
      <c r="L11" s="13">
        <v>1840</v>
      </c>
      <c r="M11" s="14">
        <v>1768</v>
      </c>
      <c r="N11" s="12">
        <f t="shared" si="6"/>
        <v>3612</v>
      </c>
      <c r="O11" s="13">
        <v>1835</v>
      </c>
      <c r="P11" s="14">
        <v>1777</v>
      </c>
      <c r="Q11" s="12">
        <f t="shared" si="7"/>
        <v>3671</v>
      </c>
      <c r="R11" s="13">
        <v>1893</v>
      </c>
      <c r="S11" s="14">
        <v>1778</v>
      </c>
      <c r="T11" s="12">
        <f t="shared" si="8"/>
        <v>3668</v>
      </c>
      <c r="U11" s="13">
        <v>1896</v>
      </c>
      <c r="V11" s="14">
        <v>1772</v>
      </c>
    </row>
    <row r="12" spans="1:22" ht="21.95" customHeight="1" x14ac:dyDescent="0.15">
      <c r="A12" s="3" t="s">
        <v>10</v>
      </c>
      <c r="B12" s="12">
        <v>4166</v>
      </c>
      <c r="C12" s="13">
        <v>2163</v>
      </c>
      <c r="D12" s="14">
        <v>2003</v>
      </c>
      <c r="E12" s="12">
        <f t="shared" si="3"/>
        <v>4056</v>
      </c>
      <c r="F12" s="13">
        <v>2128</v>
      </c>
      <c r="G12" s="14">
        <v>1928</v>
      </c>
      <c r="H12" s="12">
        <f t="shared" si="4"/>
        <v>3978</v>
      </c>
      <c r="I12" s="13">
        <v>2084</v>
      </c>
      <c r="J12" s="14">
        <v>1894</v>
      </c>
      <c r="K12" s="12">
        <f t="shared" si="5"/>
        <v>3983</v>
      </c>
      <c r="L12" s="13">
        <v>2126</v>
      </c>
      <c r="M12" s="14">
        <v>1857</v>
      </c>
      <c r="N12" s="12">
        <f t="shared" si="6"/>
        <v>4070</v>
      </c>
      <c r="O12" s="13">
        <v>2178</v>
      </c>
      <c r="P12" s="14">
        <v>1892</v>
      </c>
      <c r="Q12" s="12">
        <f t="shared" si="7"/>
        <v>3990</v>
      </c>
      <c r="R12" s="13">
        <v>2130</v>
      </c>
      <c r="S12" s="14">
        <v>1860</v>
      </c>
      <c r="T12" s="12">
        <f t="shared" si="8"/>
        <v>3945</v>
      </c>
      <c r="U12" s="13">
        <v>2094</v>
      </c>
      <c r="V12" s="14">
        <v>1851</v>
      </c>
    </row>
    <row r="13" spans="1:22" ht="21.95" customHeight="1" x14ac:dyDescent="0.15">
      <c r="A13" s="3" t="s">
        <v>11</v>
      </c>
      <c r="B13" s="12">
        <v>4554</v>
      </c>
      <c r="C13" s="13">
        <v>2395</v>
      </c>
      <c r="D13" s="14">
        <v>2159</v>
      </c>
      <c r="E13" s="12">
        <f t="shared" si="3"/>
        <v>4395</v>
      </c>
      <c r="F13" s="13">
        <v>2317</v>
      </c>
      <c r="G13" s="14">
        <v>2078</v>
      </c>
      <c r="H13" s="12">
        <f t="shared" si="4"/>
        <v>4298</v>
      </c>
      <c r="I13" s="13">
        <v>2287</v>
      </c>
      <c r="J13" s="14">
        <v>2011</v>
      </c>
      <c r="K13" s="12">
        <f t="shared" si="5"/>
        <v>4128</v>
      </c>
      <c r="L13" s="13">
        <v>2213</v>
      </c>
      <c r="M13" s="14">
        <v>1915</v>
      </c>
      <c r="N13" s="12">
        <f t="shared" si="6"/>
        <v>4190</v>
      </c>
      <c r="O13" s="13">
        <v>2326</v>
      </c>
      <c r="P13" s="14">
        <v>1864</v>
      </c>
      <c r="Q13" s="12">
        <f t="shared" si="7"/>
        <v>4209</v>
      </c>
      <c r="R13" s="13">
        <v>2330</v>
      </c>
      <c r="S13" s="14">
        <v>1879</v>
      </c>
      <c r="T13" s="12">
        <f t="shared" si="8"/>
        <v>4163</v>
      </c>
      <c r="U13" s="13">
        <v>2303</v>
      </c>
      <c r="V13" s="14">
        <v>1860</v>
      </c>
    </row>
    <row r="14" spans="1:22" ht="21.95" customHeight="1" x14ac:dyDescent="0.15">
      <c r="A14" s="3" t="s">
        <v>12</v>
      </c>
      <c r="B14" s="12">
        <v>5623</v>
      </c>
      <c r="C14" s="13">
        <v>2933</v>
      </c>
      <c r="D14" s="14">
        <v>2690</v>
      </c>
      <c r="E14" s="12">
        <f t="shared" si="3"/>
        <v>5301</v>
      </c>
      <c r="F14" s="13">
        <v>2782</v>
      </c>
      <c r="G14" s="14">
        <v>2519</v>
      </c>
      <c r="H14" s="12">
        <f t="shared" si="4"/>
        <v>5084</v>
      </c>
      <c r="I14" s="13">
        <v>2664</v>
      </c>
      <c r="J14" s="14">
        <v>2420</v>
      </c>
      <c r="K14" s="12">
        <f t="shared" si="5"/>
        <v>4819</v>
      </c>
      <c r="L14" s="13">
        <v>2529</v>
      </c>
      <c r="M14" s="14">
        <v>2290</v>
      </c>
      <c r="N14" s="12">
        <f t="shared" si="6"/>
        <v>4542</v>
      </c>
      <c r="O14" s="13">
        <v>2386</v>
      </c>
      <c r="P14" s="14">
        <v>2156</v>
      </c>
      <c r="Q14" s="12">
        <f t="shared" si="7"/>
        <v>4426</v>
      </c>
      <c r="R14" s="13">
        <v>2363</v>
      </c>
      <c r="S14" s="14">
        <v>2063</v>
      </c>
      <c r="T14" s="12">
        <f t="shared" si="8"/>
        <v>4337</v>
      </c>
      <c r="U14" s="13">
        <v>2309</v>
      </c>
      <c r="V14" s="14">
        <v>2028</v>
      </c>
    </row>
    <row r="15" spans="1:22" ht="21.95" customHeight="1" x14ac:dyDescent="0.15">
      <c r="A15" s="3" t="s">
        <v>13</v>
      </c>
      <c r="B15" s="12">
        <v>5670</v>
      </c>
      <c r="C15" s="13">
        <v>3003</v>
      </c>
      <c r="D15" s="14">
        <v>2667</v>
      </c>
      <c r="E15" s="12">
        <f t="shared" si="3"/>
        <v>5724</v>
      </c>
      <c r="F15" s="13">
        <v>3002</v>
      </c>
      <c r="G15" s="14">
        <v>2722</v>
      </c>
      <c r="H15" s="12">
        <f t="shared" si="4"/>
        <v>5788</v>
      </c>
      <c r="I15" s="13">
        <v>3031</v>
      </c>
      <c r="J15" s="14">
        <v>2757</v>
      </c>
      <c r="K15" s="12">
        <f t="shared" si="5"/>
        <v>5827</v>
      </c>
      <c r="L15" s="13">
        <v>3046</v>
      </c>
      <c r="M15" s="14">
        <v>2781</v>
      </c>
      <c r="N15" s="12">
        <f t="shared" si="6"/>
        <v>5706</v>
      </c>
      <c r="O15" s="13">
        <v>2974</v>
      </c>
      <c r="P15" s="14">
        <v>2732</v>
      </c>
      <c r="Q15" s="12">
        <f t="shared" si="7"/>
        <v>5504</v>
      </c>
      <c r="R15" s="13">
        <v>2851</v>
      </c>
      <c r="S15" s="14">
        <v>2653</v>
      </c>
      <c r="T15" s="12">
        <f t="shared" si="8"/>
        <v>5213</v>
      </c>
      <c r="U15" s="13">
        <v>2735</v>
      </c>
      <c r="V15" s="14">
        <v>2478</v>
      </c>
    </row>
    <row r="16" spans="1:22" ht="21.95" customHeight="1" x14ac:dyDescent="0.15">
      <c r="A16" s="3" t="s">
        <v>14</v>
      </c>
      <c r="B16" s="12">
        <v>4439</v>
      </c>
      <c r="C16" s="13">
        <v>2327</v>
      </c>
      <c r="D16" s="14">
        <v>2112</v>
      </c>
      <c r="E16" s="12">
        <f t="shared" si="3"/>
        <v>4654</v>
      </c>
      <c r="F16" s="13">
        <v>2420</v>
      </c>
      <c r="G16" s="14">
        <v>2234</v>
      </c>
      <c r="H16" s="12">
        <f t="shared" si="4"/>
        <v>4819</v>
      </c>
      <c r="I16" s="13">
        <v>2515</v>
      </c>
      <c r="J16" s="14">
        <v>2304</v>
      </c>
      <c r="K16" s="12">
        <f t="shared" si="5"/>
        <v>4945</v>
      </c>
      <c r="L16" s="13">
        <v>2559</v>
      </c>
      <c r="M16" s="14">
        <v>2386</v>
      </c>
      <c r="N16" s="12">
        <f t="shared" si="6"/>
        <v>5109</v>
      </c>
      <c r="O16" s="13">
        <v>2646</v>
      </c>
      <c r="P16" s="14">
        <v>2463</v>
      </c>
      <c r="Q16" s="12">
        <f t="shared" si="7"/>
        <v>5548</v>
      </c>
      <c r="R16" s="13">
        <v>2917</v>
      </c>
      <c r="S16" s="14">
        <v>2631</v>
      </c>
      <c r="T16" s="12">
        <f t="shared" si="8"/>
        <v>5618</v>
      </c>
      <c r="U16" s="13">
        <v>2937</v>
      </c>
      <c r="V16" s="14">
        <v>2681</v>
      </c>
    </row>
    <row r="17" spans="1:22" ht="21.95" customHeight="1" x14ac:dyDescent="0.15">
      <c r="A17" s="3" t="s">
        <v>15</v>
      </c>
      <c r="B17" s="12">
        <v>3670</v>
      </c>
      <c r="C17" s="13">
        <v>1898</v>
      </c>
      <c r="D17" s="14">
        <v>1772</v>
      </c>
      <c r="E17" s="12">
        <f t="shared" si="3"/>
        <v>3789</v>
      </c>
      <c r="F17" s="13">
        <v>2001</v>
      </c>
      <c r="G17" s="14">
        <v>1788</v>
      </c>
      <c r="H17" s="12">
        <f t="shared" si="4"/>
        <v>3932</v>
      </c>
      <c r="I17" s="13">
        <v>2071</v>
      </c>
      <c r="J17" s="14">
        <v>1861</v>
      </c>
      <c r="K17" s="12">
        <f t="shared" si="5"/>
        <v>4095</v>
      </c>
      <c r="L17" s="13">
        <v>2158</v>
      </c>
      <c r="M17" s="14">
        <v>1937</v>
      </c>
      <c r="N17" s="12">
        <f t="shared" si="6"/>
        <v>4361</v>
      </c>
      <c r="O17" s="13">
        <v>2292</v>
      </c>
      <c r="P17" s="14">
        <v>2069</v>
      </c>
      <c r="Q17" s="12">
        <f t="shared" si="7"/>
        <v>4342</v>
      </c>
      <c r="R17" s="13">
        <v>2260</v>
      </c>
      <c r="S17" s="14">
        <v>2082</v>
      </c>
      <c r="T17" s="12">
        <f t="shared" si="8"/>
        <v>4544</v>
      </c>
      <c r="U17" s="13">
        <v>2355</v>
      </c>
      <c r="V17" s="14">
        <v>2189</v>
      </c>
    </row>
    <row r="18" spans="1:22" ht="21.95" customHeight="1" x14ac:dyDescent="0.15">
      <c r="A18" s="3" t="s">
        <v>16</v>
      </c>
      <c r="B18" s="12">
        <v>3792</v>
      </c>
      <c r="C18" s="13">
        <v>1877</v>
      </c>
      <c r="D18" s="14">
        <v>1915</v>
      </c>
      <c r="E18" s="12">
        <f t="shared" si="3"/>
        <v>3648</v>
      </c>
      <c r="F18" s="13">
        <v>1840</v>
      </c>
      <c r="G18" s="14">
        <v>1808</v>
      </c>
      <c r="H18" s="12">
        <f t="shared" si="4"/>
        <v>3557</v>
      </c>
      <c r="I18" s="13">
        <v>1799</v>
      </c>
      <c r="J18" s="14">
        <v>1758</v>
      </c>
      <c r="K18" s="12">
        <f t="shared" si="5"/>
        <v>3512</v>
      </c>
      <c r="L18" s="13">
        <v>1797</v>
      </c>
      <c r="M18" s="14">
        <v>1715</v>
      </c>
      <c r="N18" s="12">
        <f t="shared" si="6"/>
        <v>3495</v>
      </c>
      <c r="O18" s="13">
        <v>1772</v>
      </c>
      <c r="P18" s="14">
        <v>1723</v>
      </c>
      <c r="Q18" s="12">
        <f t="shared" si="7"/>
        <v>3562</v>
      </c>
      <c r="R18" s="13">
        <v>1828</v>
      </c>
      <c r="S18" s="14">
        <v>1734</v>
      </c>
      <c r="T18" s="12">
        <f t="shared" si="8"/>
        <v>3695</v>
      </c>
      <c r="U18" s="13">
        <v>1928</v>
      </c>
      <c r="V18" s="14">
        <v>1767</v>
      </c>
    </row>
    <row r="19" spans="1:22" ht="21.95" customHeight="1" x14ac:dyDescent="0.15">
      <c r="A19" s="3" t="s">
        <v>17</v>
      </c>
      <c r="B19" s="12">
        <v>5479</v>
      </c>
      <c r="C19" s="13">
        <v>2668</v>
      </c>
      <c r="D19" s="14">
        <v>2811</v>
      </c>
      <c r="E19" s="12">
        <f t="shared" si="3"/>
        <v>5086</v>
      </c>
      <c r="F19" s="13">
        <v>2447</v>
      </c>
      <c r="G19" s="14">
        <v>2639</v>
      </c>
      <c r="H19" s="12">
        <f t="shared" si="4"/>
        <v>4668</v>
      </c>
      <c r="I19" s="13">
        <v>2256</v>
      </c>
      <c r="J19" s="14">
        <v>2412</v>
      </c>
      <c r="K19" s="12">
        <f t="shared" si="5"/>
        <v>4273</v>
      </c>
      <c r="L19" s="13">
        <v>2073</v>
      </c>
      <c r="M19" s="14">
        <v>2200</v>
      </c>
      <c r="N19" s="12">
        <f t="shared" si="6"/>
        <v>3956</v>
      </c>
      <c r="O19" s="13">
        <v>1956</v>
      </c>
      <c r="P19" s="14">
        <v>2000</v>
      </c>
      <c r="Q19" s="12">
        <f t="shared" si="7"/>
        <v>3690</v>
      </c>
      <c r="R19" s="13">
        <v>1832</v>
      </c>
      <c r="S19" s="14">
        <v>1858</v>
      </c>
      <c r="T19" s="12">
        <f t="shared" si="8"/>
        <v>3576</v>
      </c>
      <c r="U19" s="13">
        <v>1802</v>
      </c>
      <c r="V19" s="14">
        <v>1774</v>
      </c>
    </row>
    <row r="20" spans="1:22" ht="21.95" customHeight="1" x14ac:dyDescent="0.15">
      <c r="A20" s="3" t="s">
        <v>18</v>
      </c>
      <c r="B20" s="12">
        <v>4451</v>
      </c>
      <c r="C20" s="13">
        <v>2155</v>
      </c>
      <c r="D20" s="14">
        <v>2296</v>
      </c>
      <c r="E20" s="12">
        <f t="shared" ref="E20:E27" si="9">F20+G20</f>
        <v>4622</v>
      </c>
      <c r="F20" s="13">
        <v>2230</v>
      </c>
      <c r="G20" s="14">
        <v>2392</v>
      </c>
      <c r="H20" s="12">
        <f t="shared" ref="H20:H27" si="10">I20+J20</f>
        <v>4815</v>
      </c>
      <c r="I20" s="13">
        <v>2334</v>
      </c>
      <c r="J20" s="14">
        <v>2481</v>
      </c>
      <c r="K20" s="12">
        <f t="shared" ref="K20:K27" si="11">L20+M20</f>
        <v>4945</v>
      </c>
      <c r="L20" s="13">
        <v>2403</v>
      </c>
      <c r="M20" s="14">
        <v>2542</v>
      </c>
      <c r="N20" s="12">
        <f>O20+P20</f>
        <v>5158</v>
      </c>
      <c r="O20" s="13">
        <v>2465</v>
      </c>
      <c r="P20" s="14">
        <v>2693</v>
      </c>
      <c r="Q20" s="12">
        <f>R20+S20</f>
        <v>5226</v>
      </c>
      <c r="R20" s="13">
        <v>2495</v>
      </c>
      <c r="S20" s="14">
        <v>2731</v>
      </c>
      <c r="T20" s="12">
        <f>U20+V20</f>
        <v>4845</v>
      </c>
      <c r="U20" s="13">
        <v>2302</v>
      </c>
      <c r="V20" s="14">
        <v>2543</v>
      </c>
    </row>
    <row r="21" spans="1:22" ht="21.95" customHeight="1" x14ac:dyDescent="0.15">
      <c r="A21" s="3" t="s">
        <v>19</v>
      </c>
      <c r="B21" s="12">
        <v>3964</v>
      </c>
      <c r="C21" s="13">
        <v>2040</v>
      </c>
      <c r="D21" s="14">
        <v>1924</v>
      </c>
      <c r="E21" s="12">
        <f t="shared" si="9"/>
        <v>4158</v>
      </c>
      <c r="F21" s="13">
        <v>2122</v>
      </c>
      <c r="G21" s="14">
        <v>2036</v>
      </c>
      <c r="H21" s="12">
        <f t="shared" si="10"/>
        <v>4408</v>
      </c>
      <c r="I21" s="13">
        <v>2181</v>
      </c>
      <c r="J21" s="14">
        <v>2227</v>
      </c>
      <c r="K21" s="12">
        <f t="shared" si="11"/>
        <v>4544</v>
      </c>
      <c r="L21" s="13">
        <v>2186</v>
      </c>
      <c r="M21" s="14">
        <v>2358</v>
      </c>
      <c r="N21" s="12">
        <f t="shared" si="6"/>
        <v>4382</v>
      </c>
      <c r="O21" s="13">
        <v>2101</v>
      </c>
      <c r="P21" s="14">
        <v>2281</v>
      </c>
      <c r="Q21" s="12">
        <f t="shared" ref="Q21:Q27" si="12">R21+S21</f>
        <v>4186</v>
      </c>
      <c r="R21" s="13">
        <v>1980</v>
      </c>
      <c r="S21" s="14">
        <v>2206</v>
      </c>
      <c r="T21" s="12">
        <f t="shared" ref="T21:T27" si="13">U21+V21</f>
        <v>4320</v>
      </c>
      <c r="U21" s="13">
        <v>2027</v>
      </c>
      <c r="V21" s="14">
        <v>2293</v>
      </c>
    </row>
    <row r="22" spans="1:22" ht="21.95" customHeight="1" x14ac:dyDescent="0.15">
      <c r="A22" s="3" t="s">
        <v>20</v>
      </c>
      <c r="B22" s="12">
        <v>2769</v>
      </c>
      <c r="C22" s="13">
        <v>1311</v>
      </c>
      <c r="D22" s="14">
        <v>1458</v>
      </c>
      <c r="E22" s="12">
        <f t="shared" si="9"/>
        <v>2933</v>
      </c>
      <c r="F22" s="13">
        <v>1415</v>
      </c>
      <c r="G22" s="14">
        <v>1518</v>
      </c>
      <c r="H22" s="12">
        <f t="shared" si="10"/>
        <v>3048</v>
      </c>
      <c r="I22" s="13">
        <v>1473</v>
      </c>
      <c r="J22" s="14">
        <v>1575</v>
      </c>
      <c r="K22" s="12">
        <f t="shared" si="11"/>
        <v>3168</v>
      </c>
      <c r="L22" s="13">
        <v>1554</v>
      </c>
      <c r="M22" s="14">
        <v>1614</v>
      </c>
      <c r="N22" s="12">
        <f t="shared" si="6"/>
        <v>3406</v>
      </c>
      <c r="O22" s="13">
        <v>1673</v>
      </c>
      <c r="P22" s="14">
        <v>1733</v>
      </c>
      <c r="Q22" s="12">
        <f t="shared" si="12"/>
        <v>3595</v>
      </c>
      <c r="R22" s="13">
        <v>1775</v>
      </c>
      <c r="S22" s="14">
        <v>1820</v>
      </c>
      <c r="T22" s="12">
        <f t="shared" si="13"/>
        <v>3797</v>
      </c>
      <c r="U22" s="13">
        <v>1850</v>
      </c>
      <c r="V22" s="14">
        <v>1947</v>
      </c>
    </row>
    <row r="23" spans="1:22" ht="21.95" customHeight="1" x14ac:dyDescent="0.15">
      <c r="A23" s="3" t="s">
        <v>21</v>
      </c>
      <c r="B23" s="12">
        <v>1747</v>
      </c>
      <c r="C23" s="13">
        <v>780</v>
      </c>
      <c r="D23" s="14">
        <v>967</v>
      </c>
      <c r="E23" s="12">
        <f t="shared" si="9"/>
        <v>1830</v>
      </c>
      <c r="F23" s="13">
        <v>817</v>
      </c>
      <c r="G23" s="14">
        <v>1013</v>
      </c>
      <c r="H23" s="12">
        <f t="shared" si="10"/>
        <v>1912</v>
      </c>
      <c r="I23" s="13">
        <v>870</v>
      </c>
      <c r="J23" s="14">
        <v>1042</v>
      </c>
      <c r="K23" s="12">
        <f t="shared" si="11"/>
        <v>2057</v>
      </c>
      <c r="L23" s="13">
        <v>944</v>
      </c>
      <c r="M23" s="14">
        <v>1113</v>
      </c>
      <c r="N23" s="12">
        <f t="shared" si="6"/>
        <v>2160</v>
      </c>
      <c r="O23" s="13">
        <v>979</v>
      </c>
      <c r="P23" s="14">
        <v>1181</v>
      </c>
      <c r="Q23" s="12">
        <f t="shared" si="12"/>
        <v>2361</v>
      </c>
      <c r="R23" s="13">
        <v>1058</v>
      </c>
      <c r="S23" s="14">
        <v>1303</v>
      </c>
      <c r="T23" s="12">
        <f t="shared" si="13"/>
        <v>2516</v>
      </c>
      <c r="U23" s="13">
        <v>1141</v>
      </c>
      <c r="V23" s="14">
        <v>1375</v>
      </c>
    </row>
    <row r="24" spans="1:22" ht="21.95" customHeight="1" x14ac:dyDescent="0.15">
      <c r="A24" s="3" t="s">
        <v>22</v>
      </c>
      <c r="B24" s="12">
        <v>893</v>
      </c>
      <c r="C24" s="13">
        <v>330</v>
      </c>
      <c r="D24" s="14">
        <v>563</v>
      </c>
      <c r="E24" s="12">
        <f t="shared" si="9"/>
        <v>966</v>
      </c>
      <c r="F24" s="13">
        <v>337</v>
      </c>
      <c r="G24" s="14">
        <v>629</v>
      </c>
      <c r="H24" s="12">
        <f t="shared" si="10"/>
        <v>1028</v>
      </c>
      <c r="I24" s="13">
        <v>358</v>
      </c>
      <c r="J24" s="14">
        <v>670</v>
      </c>
      <c r="K24" s="12">
        <f t="shared" si="11"/>
        <v>1109</v>
      </c>
      <c r="L24" s="13">
        <v>394</v>
      </c>
      <c r="M24" s="14">
        <v>715</v>
      </c>
      <c r="N24" s="12">
        <f t="shared" si="6"/>
        <v>1167</v>
      </c>
      <c r="O24" s="13">
        <v>441</v>
      </c>
      <c r="P24" s="14">
        <v>726</v>
      </c>
      <c r="Q24" s="12">
        <f t="shared" si="12"/>
        <v>1213</v>
      </c>
      <c r="R24" s="13">
        <v>481</v>
      </c>
      <c r="S24" s="14">
        <v>732</v>
      </c>
      <c r="T24" s="12">
        <f t="shared" si="13"/>
        <v>1289</v>
      </c>
      <c r="U24" s="13">
        <v>519</v>
      </c>
      <c r="V24" s="14">
        <v>770</v>
      </c>
    </row>
    <row r="25" spans="1:22" ht="21.95" customHeight="1" x14ac:dyDescent="0.15">
      <c r="A25" s="3" t="s">
        <v>23</v>
      </c>
      <c r="B25" s="12">
        <v>316</v>
      </c>
      <c r="C25" s="13">
        <v>72</v>
      </c>
      <c r="D25" s="14">
        <v>244</v>
      </c>
      <c r="E25" s="12">
        <f t="shared" si="9"/>
        <v>336</v>
      </c>
      <c r="F25" s="13">
        <v>93</v>
      </c>
      <c r="G25" s="14">
        <v>243</v>
      </c>
      <c r="H25" s="12">
        <f t="shared" si="10"/>
        <v>371</v>
      </c>
      <c r="I25" s="13">
        <v>104</v>
      </c>
      <c r="J25" s="14">
        <v>267</v>
      </c>
      <c r="K25" s="12">
        <f t="shared" si="11"/>
        <v>400</v>
      </c>
      <c r="L25" s="13">
        <v>107</v>
      </c>
      <c r="M25" s="14">
        <v>293</v>
      </c>
      <c r="N25" s="12">
        <f t="shared" si="6"/>
        <v>442</v>
      </c>
      <c r="O25" s="13">
        <v>115</v>
      </c>
      <c r="P25" s="14">
        <v>327</v>
      </c>
      <c r="Q25" s="12">
        <f t="shared" si="12"/>
        <v>489</v>
      </c>
      <c r="R25" s="13">
        <v>143</v>
      </c>
      <c r="S25" s="14">
        <v>346</v>
      </c>
      <c r="T25" s="12">
        <f t="shared" si="13"/>
        <v>530</v>
      </c>
      <c r="U25" s="13">
        <v>143</v>
      </c>
      <c r="V25" s="14">
        <v>387</v>
      </c>
    </row>
    <row r="26" spans="1:22" ht="21.95" customHeight="1" x14ac:dyDescent="0.15">
      <c r="A26" s="3" t="s">
        <v>24</v>
      </c>
      <c r="B26" s="12">
        <v>97</v>
      </c>
      <c r="C26" s="13">
        <v>23</v>
      </c>
      <c r="D26" s="14">
        <v>74</v>
      </c>
      <c r="E26" s="12">
        <f t="shared" si="9"/>
        <v>98</v>
      </c>
      <c r="F26" s="13">
        <v>15</v>
      </c>
      <c r="G26" s="14">
        <v>83</v>
      </c>
      <c r="H26" s="12">
        <f t="shared" si="10"/>
        <v>90</v>
      </c>
      <c r="I26" s="13">
        <v>17</v>
      </c>
      <c r="J26" s="14">
        <v>73</v>
      </c>
      <c r="K26" s="12">
        <f t="shared" si="11"/>
        <v>96</v>
      </c>
      <c r="L26" s="13">
        <v>24</v>
      </c>
      <c r="M26" s="14">
        <v>72</v>
      </c>
      <c r="N26" s="12">
        <f t="shared" si="6"/>
        <v>111</v>
      </c>
      <c r="O26" s="13">
        <v>29</v>
      </c>
      <c r="P26" s="14">
        <v>82</v>
      </c>
      <c r="Q26" s="12">
        <f t="shared" si="12"/>
        <v>119</v>
      </c>
      <c r="R26" s="13">
        <v>26</v>
      </c>
      <c r="S26" s="14">
        <v>93</v>
      </c>
      <c r="T26" s="12">
        <f t="shared" si="13"/>
        <v>111</v>
      </c>
      <c r="U26" s="13">
        <v>22</v>
      </c>
      <c r="V26" s="14">
        <v>89</v>
      </c>
    </row>
    <row r="27" spans="1:22" ht="21.95" customHeight="1" x14ac:dyDescent="0.15">
      <c r="A27" s="3" t="s">
        <v>25</v>
      </c>
      <c r="B27" s="12">
        <v>17</v>
      </c>
      <c r="C27" s="13">
        <v>4</v>
      </c>
      <c r="D27" s="14">
        <v>13</v>
      </c>
      <c r="E27" s="12">
        <f t="shared" si="9"/>
        <v>15</v>
      </c>
      <c r="F27" s="13">
        <v>4</v>
      </c>
      <c r="G27" s="14">
        <v>11</v>
      </c>
      <c r="H27" s="12">
        <f t="shared" si="10"/>
        <v>22</v>
      </c>
      <c r="I27" s="13">
        <v>3</v>
      </c>
      <c r="J27" s="14">
        <v>19</v>
      </c>
      <c r="K27" s="12">
        <f t="shared" si="11"/>
        <v>17</v>
      </c>
      <c r="L27" s="13">
        <v>0</v>
      </c>
      <c r="M27" s="14">
        <v>17</v>
      </c>
      <c r="N27" s="12">
        <f t="shared" si="6"/>
        <v>18</v>
      </c>
      <c r="O27" s="13">
        <v>2</v>
      </c>
      <c r="P27" s="14">
        <v>16</v>
      </c>
      <c r="Q27" s="12">
        <f t="shared" si="12"/>
        <v>26</v>
      </c>
      <c r="R27" s="13">
        <v>2</v>
      </c>
      <c r="S27" s="14">
        <v>24</v>
      </c>
      <c r="T27" s="12">
        <f t="shared" si="13"/>
        <v>23</v>
      </c>
      <c r="U27" s="13">
        <v>3</v>
      </c>
      <c r="V27" s="14">
        <v>20</v>
      </c>
    </row>
    <row r="28" spans="1:22" ht="21.95" customHeight="1" x14ac:dyDescent="0.15">
      <c r="A28" s="3"/>
      <c r="B28" s="12"/>
      <c r="C28" s="13"/>
      <c r="D28" s="14"/>
      <c r="E28" s="12"/>
      <c r="F28" s="13"/>
      <c r="G28" s="14"/>
      <c r="H28" s="12"/>
      <c r="I28" s="13"/>
      <c r="J28" s="14"/>
      <c r="K28" s="12"/>
      <c r="L28" s="13"/>
      <c r="M28" s="14"/>
      <c r="N28" s="12"/>
      <c r="O28" s="13"/>
      <c r="P28" s="14"/>
      <c r="Q28" s="12"/>
      <c r="R28" s="13"/>
      <c r="S28" s="14"/>
      <c r="T28" s="12"/>
      <c r="U28" s="13"/>
      <c r="V28" s="14"/>
    </row>
    <row r="29" spans="1:22" ht="21.95" customHeight="1" x14ac:dyDescent="0.15">
      <c r="A29" s="3" t="s">
        <v>28</v>
      </c>
      <c r="B29" s="12">
        <v>9875</v>
      </c>
      <c r="C29" s="13">
        <v>5083</v>
      </c>
      <c r="D29" s="14">
        <v>4792</v>
      </c>
      <c r="E29" s="12">
        <f>SUM(F29:G29)</f>
        <v>9749</v>
      </c>
      <c r="F29" s="13">
        <f>SUM(F7:F9)</f>
        <v>5050</v>
      </c>
      <c r="G29" s="14">
        <f>SUM(G7:G9)</f>
        <v>4699</v>
      </c>
      <c r="H29" s="12">
        <f>SUM(I29:J29)</f>
        <v>9536</v>
      </c>
      <c r="I29" s="13">
        <f>SUM(I7:I9)</f>
        <v>4968</v>
      </c>
      <c r="J29" s="14">
        <f>SUM(J7:J9)</f>
        <v>4568</v>
      </c>
      <c r="K29" s="12">
        <f>SUM(L29:M29)</f>
        <v>9380</v>
      </c>
      <c r="L29" s="13">
        <f>SUM(L7:L9)</f>
        <v>4908</v>
      </c>
      <c r="M29" s="14">
        <f>SUM(M7:M9)</f>
        <v>4472</v>
      </c>
      <c r="N29" s="12">
        <f>SUM(O29:P29)</f>
        <v>9130</v>
      </c>
      <c r="O29" s="13">
        <f>SUM(O7:O9)</f>
        <v>4773</v>
      </c>
      <c r="P29" s="14">
        <f>SUM(P7:P9)</f>
        <v>4357</v>
      </c>
      <c r="Q29" s="12">
        <f>SUM(R29:S29)</f>
        <v>9052</v>
      </c>
      <c r="R29" s="13">
        <f>SUM(R7:R9)</f>
        <v>4738</v>
      </c>
      <c r="S29" s="14">
        <f>SUM(S7:S9)</f>
        <v>4314</v>
      </c>
      <c r="T29" s="12">
        <f>SUM(U29:V29)</f>
        <v>8964</v>
      </c>
      <c r="U29" s="13">
        <f>SUM(U7:U9)</f>
        <v>4693</v>
      </c>
      <c r="V29" s="14">
        <f>SUM(V7:V9)</f>
        <v>4271</v>
      </c>
    </row>
    <row r="30" spans="1:22" ht="21.95" customHeight="1" x14ac:dyDescent="0.15">
      <c r="A30" s="3" t="s">
        <v>27</v>
      </c>
      <c r="B30" s="12">
        <v>44496</v>
      </c>
      <c r="C30" s="13">
        <v>22890</v>
      </c>
      <c r="D30" s="14">
        <v>21606</v>
      </c>
      <c r="E30" s="12">
        <f>SUM(F30:G30)</f>
        <v>43736</v>
      </c>
      <c r="F30" s="13">
        <f>SUM(F10:F19)</f>
        <v>22538</v>
      </c>
      <c r="G30" s="14">
        <f>SUM(G10:G19)</f>
        <v>21198</v>
      </c>
      <c r="H30" s="12">
        <f>SUM(I30:J30)</f>
        <v>43342</v>
      </c>
      <c r="I30" s="13">
        <f>SUM(I10:I19)</f>
        <v>22378</v>
      </c>
      <c r="J30" s="14">
        <f>SUM(J10:J19)</f>
        <v>20964</v>
      </c>
      <c r="K30" s="12">
        <f>SUM(L30:M30)</f>
        <v>42800</v>
      </c>
      <c r="L30" s="13">
        <f>SUM(L10:L19)</f>
        <v>22170</v>
      </c>
      <c r="M30" s="14">
        <f>SUM(M10:M19)</f>
        <v>20630</v>
      </c>
      <c r="N30" s="12">
        <f>SUM(O30:P30)</f>
        <v>42732</v>
      </c>
      <c r="O30" s="13">
        <f>SUM(O10:O19)</f>
        <v>22253</v>
      </c>
      <c r="P30" s="14">
        <f>SUM(P10:P19)</f>
        <v>20479</v>
      </c>
      <c r="Q30" s="12">
        <f>SUM(R30:S30)</f>
        <v>42602</v>
      </c>
      <c r="R30" s="13">
        <f>SUM(R10:R19)</f>
        <v>22270</v>
      </c>
      <c r="S30" s="14">
        <f>SUM(S10:S19)</f>
        <v>20332</v>
      </c>
      <c r="T30" s="12">
        <f>SUM(U30:V30)</f>
        <v>42378</v>
      </c>
      <c r="U30" s="13">
        <f>SUM(U10:U19)</f>
        <v>22216</v>
      </c>
      <c r="V30" s="14">
        <f>SUM(V10:V19)</f>
        <v>20162</v>
      </c>
    </row>
    <row r="31" spans="1:22" ht="21.95" customHeight="1" thickBot="1" x14ac:dyDescent="0.2">
      <c r="A31" s="5" t="s">
        <v>26</v>
      </c>
      <c r="B31" s="15">
        <v>14254</v>
      </c>
      <c r="C31" s="16">
        <v>6715</v>
      </c>
      <c r="D31" s="17">
        <v>7539</v>
      </c>
      <c r="E31" s="15">
        <f>SUM(F31:G31)</f>
        <v>14958</v>
      </c>
      <c r="F31" s="16">
        <f>SUM(F20:F27)</f>
        <v>7033</v>
      </c>
      <c r="G31" s="17">
        <f>SUM(G20:G27)</f>
        <v>7925</v>
      </c>
      <c r="H31" s="15">
        <f>SUM(I31:J31)</f>
        <v>15694</v>
      </c>
      <c r="I31" s="16">
        <f>SUM(I20:I27)</f>
        <v>7340</v>
      </c>
      <c r="J31" s="17">
        <f>SUM(J20:J27)</f>
        <v>8354</v>
      </c>
      <c r="K31" s="15">
        <f>SUM(L31:M31)</f>
        <v>16336</v>
      </c>
      <c r="L31" s="16">
        <f>SUM(L20:L27)</f>
        <v>7612</v>
      </c>
      <c r="M31" s="17">
        <f>SUM(M20:M27)</f>
        <v>8724</v>
      </c>
      <c r="N31" s="15">
        <f>SUM(O31:P31)</f>
        <v>16844</v>
      </c>
      <c r="O31" s="16">
        <f>SUM(O20:O27)</f>
        <v>7805</v>
      </c>
      <c r="P31" s="17">
        <f>SUM(P20:P27)</f>
        <v>9039</v>
      </c>
      <c r="Q31" s="15">
        <f>SUM(R31:S31)</f>
        <v>17215</v>
      </c>
      <c r="R31" s="16">
        <f>SUM(R20:R27)</f>
        <v>7960</v>
      </c>
      <c r="S31" s="17">
        <f>SUM(S20:S27)</f>
        <v>9255</v>
      </c>
      <c r="T31" s="15">
        <f>SUM(U31:V31)</f>
        <v>17431</v>
      </c>
      <c r="U31" s="16">
        <f>SUM(U20:U27)</f>
        <v>8007</v>
      </c>
      <c r="V31" s="17">
        <f>SUM(V20:V27)</f>
        <v>9424</v>
      </c>
    </row>
    <row r="32" spans="1:22" ht="20.100000000000001" customHeight="1" thickTop="1" x14ac:dyDescent="0.15">
      <c r="A32" s="19" t="s">
        <v>29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</row>
    <row r="33" spans="1:1" ht="17.25" customHeight="1" x14ac:dyDescent="0.15"/>
    <row r="34" spans="1:1" x14ac:dyDescent="0.15">
      <c r="A34" s="9"/>
    </row>
    <row r="35" spans="1:1" x14ac:dyDescent="0.15">
      <c r="A35" s="18"/>
    </row>
    <row r="36" spans="1:1" x14ac:dyDescent="0.15">
      <c r="A36" s="18"/>
    </row>
    <row r="37" spans="1:1" x14ac:dyDescent="0.15">
      <c r="A37" s="18"/>
    </row>
    <row r="38" spans="1:1" x14ac:dyDescent="0.15">
      <c r="A38" s="18"/>
    </row>
    <row r="39" spans="1:1" x14ac:dyDescent="0.15">
      <c r="A39" s="7"/>
    </row>
    <row r="40" spans="1:1" x14ac:dyDescent="0.15">
      <c r="A40" s="7"/>
    </row>
    <row r="41" spans="1:1" x14ac:dyDescent="0.15">
      <c r="A41" s="7"/>
    </row>
    <row r="42" spans="1:1" x14ac:dyDescent="0.15">
      <c r="A42" s="7"/>
    </row>
  </sheetData>
  <mergeCells count="8">
    <mergeCell ref="T4:V4"/>
    <mergeCell ref="Q4:S4"/>
    <mergeCell ref="N4:P4"/>
    <mergeCell ref="B4:D4"/>
    <mergeCell ref="A4:A5"/>
    <mergeCell ref="E4:G4"/>
    <mergeCell ref="H4:J4"/>
    <mergeCell ref="K4:M4"/>
  </mergeCells>
  <phoneticPr fontId="3"/>
  <pageMargins left="0.78700000000000003" right="0.78700000000000003" top="0.98399999999999999" bottom="0.98399999999999999" header="0.51200000000000001" footer="0.51200000000000001"/>
  <pageSetup paperSize="9" scale="75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activeCell="E3" sqref="E3"/>
    </sheetView>
  </sheetViews>
  <sheetFormatPr defaultRowHeight="13.5" x14ac:dyDescent="0.15"/>
  <sheetData>
    <row r="1" spans="1:4" ht="14.25" thickTop="1" x14ac:dyDescent="0.15">
      <c r="A1" s="28" t="s">
        <v>3</v>
      </c>
      <c r="B1" s="25" t="s">
        <v>36</v>
      </c>
      <c r="C1" s="26"/>
      <c r="D1" s="27"/>
    </row>
    <row r="2" spans="1:4" x14ac:dyDescent="0.15">
      <c r="A2" s="29"/>
      <c r="B2" s="11" t="s">
        <v>2</v>
      </c>
      <c r="C2" s="4" t="s">
        <v>0</v>
      </c>
      <c r="D2" s="4" t="s">
        <v>1</v>
      </c>
    </row>
    <row r="3" spans="1:4" ht="27" x14ac:dyDescent="0.15">
      <c r="A3" s="20" t="s">
        <v>4</v>
      </c>
      <c r="B3" s="22">
        <f>SUM(B4:B24)</f>
        <v>68706</v>
      </c>
      <c r="C3" s="23">
        <f>SUM(C4:C24)</f>
        <v>34831</v>
      </c>
      <c r="D3" s="24">
        <f>SUM(D4:D24)</f>
        <v>33875</v>
      </c>
    </row>
    <row r="4" spans="1:4" x14ac:dyDescent="0.15">
      <c r="A4" s="3" t="s">
        <v>5</v>
      </c>
      <c r="B4" s="12">
        <f>C4+D4</f>
        <v>2912</v>
      </c>
      <c r="C4" s="13">
        <v>1526</v>
      </c>
      <c r="D4" s="14">
        <v>1386</v>
      </c>
    </row>
    <row r="5" spans="1:4" x14ac:dyDescent="0.15">
      <c r="A5" s="3" t="s">
        <v>6</v>
      </c>
      <c r="B5" s="12">
        <f t="shared" ref="B5:B24" si="0">C5+D5</f>
        <v>2951</v>
      </c>
      <c r="C5" s="13">
        <v>1574</v>
      </c>
      <c r="D5" s="14">
        <v>1377</v>
      </c>
    </row>
    <row r="6" spans="1:4" x14ac:dyDescent="0.15">
      <c r="A6" s="3" t="s">
        <v>7</v>
      </c>
      <c r="B6" s="12">
        <f t="shared" si="0"/>
        <v>3267</v>
      </c>
      <c r="C6" s="13">
        <v>1673</v>
      </c>
      <c r="D6" s="14">
        <v>1594</v>
      </c>
    </row>
    <row r="7" spans="1:4" x14ac:dyDescent="0.15">
      <c r="A7" s="3" t="s">
        <v>8</v>
      </c>
      <c r="B7" s="12">
        <f t="shared" si="0"/>
        <v>3691</v>
      </c>
      <c r="C7" s="13">
        <v>1888</v>
      </c>
      <c r="D7" s="14">
        <v>1803</v>
      </c>
    </row>
    <row r="8" spans="1:4" x14ac:dyDescent="0.15">
      <c r="A8" s="3" t="s">
        <v>9</v>
      </c>
      <c r="B8" s="12">
        <f t="shared" si="0"/>
        <v>3612</v>
      </c>
      <c r="C8" s="13">
        <v>1835</v>
      </c>
      <c r="D8" s="14">
        <v>1777</v>
      </c>
    </row>
    <row r="9" spans="1:4" x14ac:dyDescent="0.15">
      <c r="A9" s="3" t="s">
        <v>10</v>
      </c>
      <c r="B9" s="12">
        <f t="shared" si="0"/>
        <v>4070</v>
      </c>
      <c r="C9" s="13">
        <v>2178</v>
      </c>
      <c r="D9" s="14">
        <v>1892</v>
      </c>
    </row>
    <row r="10" spans="1:4" x14ac:dyDescent="0.15">
      <c r="A10" s="3" t="s">
        <v>11</v>
      </c>
      <c r="B10" s="12">
        <f t="shared" si="0"/>
        <v>4190</v>
      </c>
      <c r="C10" s="13">
        <v>2326</v>
      </c>
      <c r="D10" s="14">
        <v>1864</v>
      </c>
    </row>
    <row r="11" spans="1:4" x14ac:dyDescent="0.15">
      <c r="A11" s="3" t="s">
        <v>12</v>
      </c>
      <c r="B11" s="12">
        <f t="shared" si="0"/>
        <v>4542</v>
      </c>
      <c r="C11" s="13">
        <v>2386</v>
      </c>
      <c r="D11" s="14">
        <v>2156</v>
      </c>
    </row>
    <row r="12" spans="1:4" x14ac:dyDescent="0.15">
      <c r="A12" s="3" t="s">
        <v>13</v>
      </c>
      <c r="B12" s="12">
        <f t="shared" si="0"/>
        <v>5706</v>
      </c>
      <c r="C12" s="13">
        <v>2974</v>
      </c>
      <c r="D12" s="14">
        <v>2732</v>
      </c>
    </row>
    <row r="13" spans="1:4" x14ac:dyDescent="0.15">
      <c r="A13" s="3" t="s">
        <v>14</v>
      </c>
      <c r="B13" s="12">
        <f t="shared" si="0"/>
        <v>5109</v>
      </c>
      <c r="C13" s="13">
        <v>2646</v>
      </c>
      <c r="D13" s="14">
        <v>2463</v>
      </c>
    </row>
    <row r="14" spans="1:4" x14ac:dyDescent="0.15">
      <c r="A14" s="3" t="s">
        <v>15</v>
      </c>
      <c r="B14" s="12">
        <f t="shared" si="0"/>
        <v>4361</v>
      </c>
      <c r="C14" s="13">
        <v>2292</v>
      </c>
      <c r="D14" s="14">
        <v>2069</v>
      </c>
    </row>
    <row r="15" spans="1:4" x14ac:dyDescent="0.15">
      <c r="A15" s="3" t="s">
        <v>16</v>
      </c>
      <c r="B15" s="12">
        <f t="shared" si="0"/>
        <v>3495</v>
      </c>
      <c r="C15" s="13">
        <v>1772</v>
      </c>
      <c r="D15" s="14">
        <v>1723</v>
      </c>
    </row>
    <row r="16" spans="1:4" x14ac:dyDescent="0.15">
      <c r="A16" s="3" t="s">
        <v>17</v>
      </c>
      <c r="B16" s="12">
        <f t="shared" si="0"/>
        <v>3956</v>
      </c>
      <c r="C16" s="13">
        <v>1956</v>
      </c>
      <c r="D16" s="14">
        <v>2000</v>
      </c>
    </row>
    <row r="17" spans="1:4" x14ac:dyDescent="0.15">
      <c r="A17" s="3" t="s">
        <v>18</v>
      </c>
      <c r="B17" s="12">
        <f>C17+D17</f>
        <v>5158</v>
      </c>
      <c r="C17" s="13">
        <v>2465</v>
      </c>
      <c r="D17" s="14">
        <v>2693</v>
      </c>
    </row>
    <row r="18" spans="1:4" x14ac:dyDescent="0.15">
      <c r="A18" s="3" t="s">
        <v>19</v>
      </c>
      <c r="B18" s="12">
        <f t="shared" si="0"/>
        <v>4382</v>
      </c>
      <c r="C18" s="13">
        <v>2101</v>
      </c>
      <c r="D18" s="14">
        <v>2281</v>
      </c>
    </row>
    <row r="19" spans="1:4" x14ac:dyDescent="0.15">
      <c r="A19" s="3" t="s">
        <v>20</v>
      </c>
      <c r="B19" s="12">
        <f t="shared" si="0"/>
        <v>3406</v>
      </c>
      <c r="C19" s="13">
        <v>1673</v>
      </c>
      <c r="D19" s="14">
        <v>1733</v>
      </c>
    </row>
    <row r="20" spans="1:4" x14ac:dyDescent="0.15">
      <c r="A20" s="3" t="s">
        <v>21</v>
      </c>
      <c r="B20" s="12">
        <f t="shared" si="0"/>
        <v>2160</v>
      </c>
      <c r="C20" s="13">
        <v>979</v>
      </c>
      <c r="D20" s="14">
        <v>1181</v>
      </c>
    </row>
    <row r="21" spans="1:4" x14ac:dyDescent="0.15">
      <c r="A21" s="3" t="s">
        <v>22</v>
      </c>
      <c r="B21" s="12">
        <f t="shared" si="0"/>
        <v>1167</v>
      </c>
      <c r="C21" s="13">
        <v>441</v>
      </c>
      <c r="D21" s="14">
        <v>726</v>
      </c>
    </row>
    <row r="22" spans="1:4" x14ac:dyDescent="0.15">
      <c r="A22" s="3" t="s">
        <v>23</v>
      </c>
      <c r="B22" s="12">
        <f t="shared" si="0"/>
        <v>442</v>
      </c>
      <c r="C22" s="13">
        <v>115</v>
      </c>
      <c r="D22" s="14">
        <v>327</v>
      </c>
    </row>
    <row r="23" spans="1:4" x14ac:dyDescent="0.15">
      <c r="A23" s="3" t="s">
        <v>24</v>
      </c>
      <c r="B23" s="12">
        <f t="shared" si="0"/>
        <v>111</v>
      </c>
      <c r="C23" s="13">
        <v>29</v>
      </c>
      <c r="D23" s="14">
        <v>82</v>
      </c>
    </row>
    <row r="24" spans="1:4" ht="27" x14ac:dyDescent="0.15">
      <c r="A24" s="3" t="s">
        <v>25</v>
      </c>
      <c r="B24" s="12">
        <f t="shared" si="0"/>
        <v>18</v>
      </c>
      <c r="C24" s="13">
        <v>2</v>
      </c>
      <c r="D24" s="14">
        <v>16</v>
      </c>
    </row>
    <row r="25" spans="1:4" x14ac:dyDescent="0.15">
      <c r="A25" s="3"/>
      <c r="B25" s="12"/>
      <c r="C25" s="13"/>
      <c r="D25" s="14"/>
    </row>
    <row r="26" spans="1:4" x14ac:dyDescent="0.15">
      <c r="A26" s="3" t="s">
        <v>28</v>
      </c>
      <c r="B26" s="12">
        <f>SUM(C26:D26)</f>
        <v>9130</v>
      </c>
      <c r="C26" s="13">
        <f>SUM(C4:C6)</f>
        <v>4773</v>
      </c>
      <c r="D26" s="13">
        <f>SUM(D4:D6)</f>
        <v>4357</v>
      </c>
    </row>
    <row r="27" spans="1:4" x14ac:dyDescent="0.15">
      <c r="A27" s="3" t="s">
        <v>27</v>
      </c>
      <c r="B27" s="12">
        <f>SUM(C27:D27)</f>
        <v>42732</v>
      </c>
      <c r="C27" s="13">
        <f>SUM(C7:C16)</f>
        <v>22253</v>
      </c>
      <c r="D27" s="14">
        <f>SUM(D7:D16)</f>
        <v>20479</v>
      </c>
    </row>
    <row r="28" spans="1:4" ht="14.25" thickBot="1" x14ac:dyDescent="0.2">
      <c r="A28" s="5" t="s">
        <v>26</v>
      </c>
      <c r="B28" s="15">
        <f>SUM(C28:D28)</f>
        <v>16844</v>
      </c>
      <c r="C28" s="16">
        <f>SUM(C17:C24)</f>
        <v>7805</v>
      </c>
      <c r="D28" s="17">
        <f>SUM(D17:D24)</f>
        <v>9039</v>
      </c>
    </row>
    <row r="29" spans="1:4" ht="14.25" thickTop="1" x14ac:dyDescent="0.15"/>
  </sheetData>
  <mergeCells count="2">
    <mergeCell ref="A1:A2"/>
    <mergeCell ref="B1:D1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２－６年齢（５歳階級）別人口</vt:lpstr>
      <vt:lpstr>Sheet1</vt:lpstr>
      <vt:lpstr>'２－６年齢（５歳階級）別人口'!Print_Area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test</cp:lastModifiedBy>
  <cp:lastPrinted>2018-01-19T07:05:54Z</cp:lastPrinted>
  <dcterms:created xsi:type="dcterms:W3CDTF">2006-05-16T04:21:01Z</dcterms:created>
  <dcterms:modified xsi:type="dcterms:W3CDTF">2020-03-30T07:38:39Z</dcterms:modified>
</cp:coreProperties>
</file>