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8－6愛知県議会議員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V7" i="1" s="1"/>
  <c r="J7" i="1"/>
  <c r="P7" i="1"/>
  <c r="X7" i="1"/>
  <c r="Z7" i="1"/>
  <c r="P8" i="1"/>
  <c r="R8" i="1"/>
  <c r="T8" i="1"/>
  <c r="V8" i="1"/>
  <c r="X8" i="1"/>
  <c r="Z8" i="1"/>
</calcChain>
</file>

<file path=xl/sharedStrings.xml><?xml version="1.0" encoding="utf-8"?>
<sst xmlns="http://schemas.openxmlformats.org/spreadsheetml/2006/main" count="28" uniqueCount="19">
  <si>
    <t>資料：選挙管理委員会</t>
    <phoneticPr fontId="2"/>
  </si>
  <si>
    <t>　</t>
    <phoneticPr fontId="2"/>
  </si>
  <si>
    <t>無　　　　　　　　　　　　　　　投　　　　　　　　　　　　　票</t>
  </si>
  <si>
    <t>　　27．４．12</t>
    <phoneticPr fontId="2"/>
  </si>
  <si>
    <t>　　23．４．10</t>
    <phoneticPr fontId="2"/>
  </si>
  <si>
    <t>平成19．４．８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</si>
  <si>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</si>
  <si>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</si>
  <si>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</si>
  <si>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</si>
  <si>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</si>
  <si>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</si>
  <si>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</si>
  <si>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</si>
  <si>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</si>
  <si>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</si>
  <si>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</si>
  <si>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</si>
  <si>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１８－６　愛知県議会議員選挙の投票状況</t>
    <rPh sb="5" eb="8">
      <t>アイチケン</t>
    </rPh>
    <rPh sb="8" eb="10">
      <t>ギカイ</t>
    </rPh>
    <rPh sb="10" eb="12">
      <t>ギイン</t>
    </rPh>
    <rPh sb="12" eb="14">
      <t>センキョ</t>
    </rPh>
    <rPh sb="15" eb="17">
      <t>トウヒョウ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</si>
</sst>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78" zoomScaleNormal="78" workbookViewId="0">
      <selection activeCell="B2" sqref="B2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8" t="s">
        <v>18</v>
      </c>
      <c r="B1" s="38"/>
      <c r="C1" s="38"/>
      <c r="D1" s="38"/>
      <c r="E1" s="38"/>
      <c r="F1" s="38"/>
      <c r="G1" s="38"/>
      <c r="H1" s="38"/>
    </row>
    <row r="2" spans="1:27" ht="20.100000000000001" customHeight="1" x14ac:dyDescent="0.15">
      <c r="A2" s="38"/>
      <c r="B2" s="38"/>
      <c r="C2" s="38"/>
      <c r="D2" s="38"/>
      <c r="E2" s="38"/>
      <c r="F2" s="38"/>
      <c r="G2" s="38"/>
      <c r="H2" s="38"/>
    </row>
    <row r="3" spans="1:27" s="3" customFormat="1" ht="10.5" customHeight="1" thickBot="1" x14ac:dyDescent="0.2">
      <c r="B3" s="3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5"/>
      <c r="R3" s="2"/>
      <c r="S3" s="2"/>
      <c r="T3" s="2"/>
      <c r="U3" s="2"/>
      <c r="V3" s="36"/>
      <c r="W3" s="36"/>
      <c r="X3" s="36"/>
      <c r="Y3" s="36"/>
      <c r="Z3" s="36"/>
      <c r="AA3" s="36"/>
    </row>
    <row r="4" spans="1:27" s="3" customFormat="1" ht="35.1" customHeight="1" thickTop="1" x14ac:dyDescent="0.15">
      <c r="A4" s="34" t="s">
        <v>17</v>
      </c>
      <c r="B4" s="34"/>
      <c r="C4" s="33"/>
      <c r="D4" s="35" t="s">
        <v>16</v>
      </c>
      <c r="E4" s="34"/>
      <c r="F4" s="34"/>
      <c r="G4" s="34"/>
      <c r="H4" s="34"/>
      <c r="I4" s="33"/>
      <c r="J4" s="32"/>
      <c r="K4" s="31"/>
      <c r="L4" s="31" t="s">
        <v>15</v>
      </c>
      <c r="M4" s="31"/>
      <c r="N4" s="31"/>
      <c r="O4" s="31"/>
      <c r="P4" s="31" t="s">
        <v>14</v>
      </c>
      <c r="Q4" s="31"/>
      <c r="R4" s="31"/>
      <c r="S4" s="31"/>
      <c r="T4" s="31" t="s">
        <v>13</v>
      </c>
      <c r="U4" s="31"/>
      <c r="V4" s="31"/>
      <c r="W4" s="31"/>
      <c r="X4" s="31" t="s">
        <v>12</v>
      </c>
      <c r="Y4" s="31"/>
      <c r="Z4" s="31"/>
      <c r="AA4" s="30"/>
    </row>
    <row r="5" spans="1:27" s="3" customFormat="1" ht="35.1" customHeight="1" x14ac:dyDescent="0.15">
      <c r="A5" s="29"/>
      <c r="B5" s="29"/>
      <c r="C5" s="28"/>
      <c r="D5" s="27"/>
      <c r="E5" s="26"/>
      <c r="F5" s="26"/>
      <c r="G5" s="26"/>
      <c r="H5" s="26"/>
      <c r="I5" s="25"/>
      <c r="J5" s="23" t="s">
        <v>11</v>
      </c>
      <c r="K5" s="24"/>
      <c r="L5" s="24"/>
      <c r="M5" s="24"/>
      <c r="N5" s="24"/>
      <c r="O5" s="24"/>
      <c r="P5" s="23" t="s">
        <v>10</v>
      </c>
      <c r="Q5" s="24"/>
      <c r="R5" s="24"/>
      <c r="S5" s="24"/>
      <c r="T5" s="24"/>
      <c r="U5" s="22"/>
      <c r="V5" s="23" t="s">
        <v>9</v>
      </c>
      <c r="W5" s="24"/>
      <c r="X5" s="24"/>
      <c r="Y5" s="24"/>
      <c r="Z5" s="24"/>
      <c r="AA5" s="22"/>
    </row>
    <row r="6" spans="1:27" s="3" customFormat="1" ht="35.1" customHeight="1" x14ac:dyDescent="0.15">
      <c r="A6" s="26"/>
      <c r="B6" s="26"/>
      <c r="C6" s="25"/>
      <c r="D6" s="23" t="s">
        <v>8</v>
      </c>
      <c r="E6" s="22"/>
      <c r="F6" s="23" t="s">
        <v>7</v>
      </c>
      <c r="G6" s="22"/>
      <c r="H6" s="23" t="s">
        <v>6</v>
      </c>
      <c r="I6" s="22"/>
      <c r="J6" s="23" t="s">
        <v>8</v>
      </c>
      <c r="K6" s="22"/>
      <c r="L6" s="23" t="s">
        <v>7</v>
      </c>
      <c r="M6" s="22"/>
      <c r="N6" s="23" t="s">
        <v>6</v>
      </c>
      <c r="O6" s="24"/>
      <c r="P6" s="23" t="s">
        <v>8</v>
      </c>
      <c r="Q6" s="22"/>
      <c r="R6" s="23" t="s">
        <v>7</v>
      </c>
      <c r="S6" s="22"/>
      <c r="T6" s="23" t="s">
        <v>6</v>
      </c>
      <c r="U6" s="22"/>
      <c r="V6" s="23" t="s">
        <v>8</v>
      </c>
      <c r="W6" s="22"/>
      <c r="X6" s="23" t="s">
        <v>7</v>
      </c>
      <c r="Y6" s="22"/>
      <c r="Z6" s="23" t="s">
        <v>6</v>
      </c>
      <c r="AA6" s="22"/>
    </row>
    <row r="7" spans="1:27" s="3" customFormat="1" ht="35.1" customHeight="1" x14ac:dyDescent="0.15">
      <c r="A7" s="7"/>
      <c r="B7" s="21" t="s">
        <v>5</v>
      </c>
      <c r="C7" s="20"/>
      <c r="D7" s="19">
        <f>SUM(F7+H7)</f>
        <v>52706</v>
      </c>
      <c r="E7" s="18"/>
      <c r="F7" s="18">
        <v>26483</v>
      </c>
      <c r="G7" s="18"/>
      <c r="H7" s="18">
        <v>26223</v>
      </c>
      <c r="I7" s="18"/>
      <c r="J7" s="18">
        <f>SUM(L7:N7)</f>
        <v>25659</v>
      </c>
      <c r="K7" s="18"/>
      <c r="L7" s="18">
        <v>12637</v>
      </c>
      <c r="M7" s="18"/>
      <c r="N7" s="18">
        <v>13022</v>
      </c>
      <c r="O7" s="18"/>
      <c r="P7" s="18">
        <f>SUM(R7+T7)</f>
        <v>27047</v>
      </c>
      <c r="Q7" s="18"/>
      <c r="R7" s="18">
        <v>13846</v>
      </c>
      <c r="S7" s="18"/>
      <c r="T7" s="18">
        <v>13201</v>
      </c>
      <c r="U7" s="18"/>
      <c r="V7" s="17">
        <f>J7/D7*100</f>
        <v>48.683261867719047</v>
      </c>
      <c r="W7" s="17"/>
      <c r="X7" s="17">
        <f>L7/F7*100</f>
        <v>47.717403617414945</v>
      </c>
      <c r="Y7" s="17"/>
      <c r="Z7" s="17">
        <f>N7/H7*100</f>
        <v>49.658696564084963</v>
      </c>
      <c r="AA7" s="16"/>
    </row>
    <row r="8" spans="1:27" s="7" customFormat="1" ht="35.1" customHeight="1" x14ac:dyDescent="0.15">
      <c r="B8" s="21" t="s">
        <v>4</v>
      </c>
      <c r="C8" s="20"/>
      <c r="D8" s="19">
        <v>53139</v>
      </c>
      <c r="E8" s="18"/>
      <c r="F8" s="18">
        <v>26709</v>
      </c>
      <c r="G8" s="18"/>
      <c r="H8" s="18">
        <v>26430</v>
      </c>
      <c r="I8" s="18"/>
      <c r="J8" s="18">
        <v>25085</v>
      </c>
      <c r="K8" s="18"/>
      <c r="L8" s="18">
        <v>12564</v>
      </c>
      <c r="M8" s="18"/>
      <c r="N8" s="18">
        <v>12521</v>
      </c>
      <c r="O8" s="18"/>
      <c r="P8" s="18">
        <f>D8-J8</f>
        <v>28054</v>
      </c>
      <c r="Q8" s="18"/>
      <c r="R8" s="18">
        <f>F8-L8</f>
        <v>14145</v>
      </c>
      <c r="S8" s="18"/>
      <c r="T8" s="18">
        <f>H8-N8</f>
        <v>13909</v>
      </c>
      <c r="U8" s="18"/>
      <c r="V8" s="17">
        <f>J8/D8*100</f>
        <v>47.206383258999978</v>
      </c>
      <c r="W8" s="17"/>
      <c r="X8" s="17">
        <f>L8/F8*100</f>
        <v>47.040323486465233</v>
      </c>
      <c r="Y8" s="17"/>
      <c r="Z8" s="17">
        <f>N8/H8*100</f>
        <v>47.374195989405976</v>
      </c>
      <c r="AA8" s="16"/>
    </row>
    <row r="9" spans="1:27" s="7" customFormat="1" ht="35.1" customHeight="1" thickBot="1" x14ac:dyDescent="0.2">
      <c r="A9" s="15"/>
      <c r="B9" s="14" t="s">
        <v>3</v>
      </c>
      <c r="C9" s="13"/>
      <c r="D9" s="12"/>
      <c r="E9" s="10"/>
      <c r="F9" s="10"/>
      <c r="G9" s="10"/>
      <c r="H9" s="10"/>
      <c r="I9" s="10"/>
      <c r="J9" s="10"/>
      <c r="K9" s="11" t="s">
        <v>2</v>
      </c>
      <c r="L9" s="11"/>
      <c r="M9" s="11"/>
      <c r="N9" s="11"/>
      <c r="O9" s="11"/>
      <c r="P9" s="11"/>
      <c r="Q9" s="11"/>
      <c r="R9" s="11"/>
      <c r="S9" s="11"/>
      <c r="T9" s="11"/>
      <c r="U9" s="10"/>
      <c r="V9" s="9"/>
      <c r="W9" s="9"/>
      <c r="X9" s="9"/>
      <c r="Y9" s="9"/>
      <c r="Z9" s="9"/>
      <c r="AA9" s="8"/>
    </row>
    <row r="10" spans="1:27" s="3" customFormat="1" ht="20.100000000000001" customHeight="1" thickTop="1" x14ac:dyDescent="0.15">
      <c r="A10" s="6"/>
      <c r="B10" s="6"/>
      <c r="C10" s="6"/>
      <c r="D10" s="6"/>
      <c r="E10" s="6"/>
      <c r="F10" s="6"/>
      <c r="G10" s="6"/>
      <c r="H10" s="6"/>
      <c r="I10" s="6"/>
      <c r="J10" s="2"/>
      <c r="K10" s="2"/>
      <c r="L10" s="2"/>
      <c r="M10" s="2"/>
      <c r="N10" s="2"/>
      <c r="O10" s="2"/>
      <c r="P10" s="5" t="s">
        <v>1</v>
      </c>
      <c r="Q10" s="5"/>
      <c r="R10" s="2"/>
      <c r="S10" s="2"/>
      <c r="T10" s="2"/>
      <c r="U10" s="2"/>
      <c r="V10" s="4"/>
      <c r="W10" s="4"/>
      <c r="X10" s="4"/>
      <c r="Y10" s="4"/>
      <c r="Z10" s="4"/>
      <c r="AA10" s="4" t="s">
        <v>0</v>
      </c>
    </row>
  </sheetData>
  <mergeCells count="18">
    <mergeCell ref="K9:T9"/>
    <mergeCell ref="Z6:AA6"/>
    <mergeCell ref="T6:U6"/>
    <mergeCell ref="V6:W6"/>
    <mergeCell ref="V5:AA5"/>
    <mergeCell ref="P5:U5"/>
    <mergeCell ref="R6:S6"/>
    <mergeCell ref="P6:Q6"/>
    <mergeCell ref="X6:Y6"/>
    <mergeCell ref="L6:M6"/>
    <mergeCell ref="J5:O5"/>
    <mergeCell ref="N6:O6"/>
    <mergeCell ref="A4:C6"/>
    <mergeCell ref="D6:E6"/>
    <mergeCell ref="F6:G6"/>
    <mergeCell ref="H6:I6"/>
    <mergeCell ref="D4:I5"/>
    <mergeCell ref="J6:K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18－6愛知県議会議員選挙の投票状況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2020-03-25T00:10:41Z</dcterms:created>
  <dcterms:modified xsi:type="dcterms:W3CDTF">2020-03-25T00:10:56Z</dcterms:modified>
</cp:coreProperties>
</file>