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240" yWindow="30" windowWidth="14940" windowHeight="7860"/>
  </bookViews>
  <sheets>
    <sheet name="１－６地価公示・調査価格及び変動率" sheetId="4" r:id="rId1"/>
  </sheets>
  <definedNames>
    <definedName name="_xlnm.Print_Area" localSheetId="0">'１－６地価公示・調査価格及び変動率'!$A$1:$R$39</definedName>
  </definedNames>
  <calcPr calcId="152511"/>
</workbook>
</file>

<file path=xl/calcChain.xml><?xml version="1.0" encoding="utf-8"?>
<calcChain xmlns="http://schemas.openxmlformats.org/spreadsheetml/2006/main">
  <c r="Q15" i="4" l="1"/>
  <c r="Q16" i="4"/>
  <c r="M20" i="4"/>
  <c r="M7" i="4"/>
  <c r="Q35" i="4"/>
  <c r="M10" i="4"/>
  <c r="M11" i="4"/>
  <c r="M12" i="4"/>
  <c r="M13" i="4"/>
  <c r="Q20" i="4"/>
  <c r="Q19" i="4"/>
  <c r="M31" i="4"/>
  <c r="M32" i="4"/>
  <c r="Q14" i="4"/>
  <c r="Q17" i="4"/>
  <c r="Q13" i="4"/>
  <c r="M19" i="4"/>
  <c r="M9" i="4"/>
  <c r="Q8" i="4"/>
  <c r="Q21" i="4"/>
  <c r="Q37" i="4"/>
  <c r="Q32" i="4"/>
  <c r="Q30" i="4"/>
  <c r="Q31" i="4"/>
  <c r="Q33" i="4"/>
  <c r="Q36" i="4"/>
  <c r="Q29" i="4"/>
  <c r="Q18" i="4"/>
  <c r="Q9" i="4"/>
  <c r="Q10" i="4"/>
  <c r="Q11" i="4"/>
  <c r="Q12" i="4"/>
  <c r="Q7" i="4"/>
  <c r="M14" i="4"/>
  <c r="M8" i="4"/>
  <c r="M18" i="4"/>
  <c r="M17" i="4"/>
  <c r="M37" i="4"/>
  <c r="M36" i="4"/>
  <c r="M33" i="4"/>
  <c r="M30" i="4"/>
  <c r="M29" i="4"/>
  <c r="M21" i="4"/>
  <c r="M15" i="4"/>
</calcChain>
</file>

<file path=xl/sharedStrings.xml><?xml version="1.0" encoding="utf-8"?>
<sst xmlns="http://schemas.openxmlformats.org/spreadsheetml/2006/main" count="72" uniqueCount="56">
  <si>
    <t>標　準　地</t>
  </si>
  <si>
    <t>所　　在　　地</t>
  </si>
  <si>
    <t>住　　宅　　地</t>
    <rPh sb="0" eb="1">
      <t>ジュウ</t>
    </rPh>
    <rPh sb="3" eb="4">
      <t>タク</t>
    </rPh>
    <rPh sb="6" eb="7">
      <t>チ</t>
    </rPh>
    <phoneticPr fontId="3"/>
  </si>
  <si>
    <t>（イ）国</t>
  </si>
  <si>
    <t>（ロ）県</t>
  </si>
  <si>
    <t>　　基準値の１㎡
　　当たり価格(円)</t>
    <rPh sb="2" eb="5">
      <t>キジュンチ</t>
    </rPh>
    <phoneticPr fontId="3"/>
  </si>
  <si>
    <t>　　標準地の１㎡
　　当たり価格(円)</t>
    <phoneticPr fontId="3"/>
  </si>
  <si>
    <t>変動率(%)</t>
    <phoneticPr fontId="3"/>
  </si>
  <si>
    <t>各年1月1日現在</t>
    <phoneticPr fontId="3"/>
  </si>
  <si>
    <t>　三崎町井ノ花5番1外</t>
    <rPh sb="1" eb="4">
      <t>ミサキチョウ</t>
    </rPh>
    <rPh sb="4" eb="5">
      <t>イ</t>
    </rPh>
    <rPh sb="6" eb="7">
      <t>ハナ</t>
    </rPh>
    <rPh sb="8" eb="9">
      <t>バン</t>
    </rPh>
    <rPh sb="10" eb="11">
      <t>ホカ</t>
    </rPh>
    <phoneticPr fontId="3"/>
  </si>
  <si>
    <t xml:space="preserve">  阿野町長根150番3外</t>
    <rPh sb="10" eb="11">
      <t>バン</t>
    </rPh>
    <phoneticPr fontId="3"/>
  </si>
  <si>
    <t>　前後町仙人塚1736番120</t>
    <rPh sb="11" eb="12">
      <t>バン</t>
    </rPh>
    <phoneticPr fontId="3"/>
  </si>
  <si>
    <t>　栄町上姥子6番236</t>
    <rPh sb="7" eb="8">
      <t>バン</t>
    </rPh>
    <phoneticPr fontId="3"/>
  </si>
  <si>
    <t>　新田町広長11番9</t>
    <rPh sb="8" eb="9">
      <t>バン</t>
    </rPh>
    <phoneticPr fontId="3"/>
  </si>
  <si>
    <t>　栄町南舘3番1419</t>
    <rPh sb="6" eb="7">
      <t>バン</t>
    </rPh>
    <phoneticPr fontId="3"/>
  </si>
  <si>
    <t>　阿野町上納66番11</t>
    <rPh sb="8" eb="9">
      <t>バン</t>
    </rPh>
    <phoneticPr fontId="3"/>
  </si>
  <si>
    <t>　三崎町ゆたか台18番7</t>
    <rPh sb="10" eb="11">
      <t>バン</t>
    </rPh>
    <phoneticPr fontId="3"/>
  </si>
  <si>
    <t>　新田町子持松11番7外</t>
    <rPh sb="9" eb="10">
      <t>バン</t>
    </rPh>
    <phoneticPr fontId="3"/>
  </si>
  <si>
    <t>　前後町善江1737番</t>
    <rPh sb="10" eb="11">
      <t>バン</t>
    </rPh>
    <phoneticPr fontId="3"/>
  </si>
  <si>
    <t xml:space="preserve">  栄町南舘3番2056</t>
    <rPh sb="7" eb="8">
      <t>バン</t>
    </rPh>
    <phoneticPr fontId="3"/>
  </si>
  <si>
    <t xml:space="preserve">  沓掛町東本郷86番2</t>
    <rPh sb="10" eb="11">
      <t>バン</t>
    </rPh>
    <phoneticPr fontId="3"/>
  </si>
  <si>
    <t>　二村台７丁目11番6　　　　　　　</t>
    <rPh sb="9" eb="10">
      <t>バン</t>
    </rPh>
    <phoneticPr fontId="3"/>
  </si>
  <si>
    <t>　西川町長田14番7</t>
    <rPh sb="1" eb="3">
      <t>ニシガワ</t>
    </rPh>
    <rPh sb="3" eb="4">
      <t>マチ</t>
    </rPh>
    <rPh sb="4" eb="6">
      <t>オサダ</t>
    </rPh>
    <rPh sb="8" eb="9">
      <t>バン</t>
    </rPh>
    <phoneticPr fontId="3"/>
  </si>
  <si>
    <t>　大久伝町南6番5</t>
    <rPh sb="1" eb="2">
      <t>オオ</t>
    </rPh>
    <rPh sb="2" eb="3">
      <t>ク</t>
    </rPh>
    <rPh sb="3" eb="4">
      <t>デン</t>
    </rPh>
    <rPh sb="4" eb="5">
      <t>チョウ</t>
    </rPh>
    <rPh sb="5" eb="6">
      <t>ミナミ</t>
    </rPh>
    <rPh sb="7" eb="8">
      <t>バン</t>
    </rPh>
    <phoneticPr fontId="3"/>
  </si>
  <si>
    <t>　新田町大割25番1外　　　　　　　</t>
    <rPh sb="8" eb="9">
      <t>バン</t>
    </rPh>
    <phoneticPr fontId="3"/>
  </si>
  <si>
    <t>　栄町殿ノ山28番53　　</t>
    <rPh sb="8" eb="9">
      <t>バン</t>
    </rPh>
    <phoneticPr fontId="3"/>
  </si>
  <si>
    <t>変動率(%)</t>
    <phoneticPr fontId="3"/>
  </si>
  <si>
    <t>　　標準地の１㎡
　　当たり価格(円)</t>
    <phoneticPr fontId="3"/>
  </si>
  <si>
    <t>商　 業 　地</t>
    <phoneticPr fontId="3"/>
  </si>
  <si>
    <t>準　工　業　地</t>
    <phoneticPr fontId="3"/>
  </si>
  <si>
    <t>市街化調整区</t>
    <phoneticPr fontId="3"/>
  </si>
  <si>
    <t>域内の宅地</t>
    <phoneticPr fontId="3"/>
  </si>
  <si>
    <t>資料：国土交通省土地鑑定委員会</t>
    <phoneticPr fontId="3"/>
  </si>
  <si>
    <t>各年7月1日現在</t>
    <phoneticPr fontId="3"/>
  </si>
  <si>
    <t>基　準　地</t>
    <phoneticPr fontId="3"/>
  </si>
  <si>
    <t>所　在　地</t>
    <phoneticPr fontId="3"/>
  </si>
  <si>
    <t>変動率(%)</t>
    <phoneticPr fontId="3"/>
  </si>
  <si>
    <t>　　標準地の１㎡
　　当たり価格(円)</t>
    <phoneticPr fontId="3"/>
  </si>
  <si>
    <t>商　 業　 地</t>
    <phoneticPr fontId="3"/>
  </si>
  <si>
    <t>域内の宅地　</t>
    <phoneticPr fontId="3"/>
  </si>
  <si>
    <t xml:space="preserve">資料：愛知県地価調査 </t>
    <phoneticPr fontId="3"/>
  </si>
  <si>
    <t>１－６　地価公示・調査価格及び変動率</t>
    <phoneticPr fontId="3"/>
  </si>
  <si>
    <t>商業地</t>
    <rPh sb="0" eb="3">
      <t>ショウギョウチ</t>
    </rPh>
    <phoneticPr fontId="3"/>
  </si>
  <si>
    <t>　二村台２丁目13番19</t>
    <rPh sb="5" eb="7">
      <t>チョウメ</t>
    </rPh>
    <rPh sb="9" eb="10">
      <t>バン</t>
    </rPh>
    <phoneticPr fontId="3"/>
  </si>
  <si>
    <t>　三崎町中ノ坪11番11</t>
    <rPh sb="9" eb="10">
      <t>バン</t>
    </rPh>
    <phoneticPr fontId="3"/>
  </si>
  <si>
    <t>　阿野町坂部1番32</t>
    <rPh sb="7" eb="8">
      <t>バン</t>
    </rPh>
    <phoneticPr fontId="3"/>
  </si>
  <si>
    <t>　三崎町ゆたか台18番7</t>
    <rPh sb="1" eb="4">
      <t>ミサキチョウ</t>
    </rPh>
    <rPh sb="7" eb="8">
      <t>ダイ</t>
    </rPh>
    <rPh sb="10" eb="11">
      <t>バン</t>
    </rPh>
    <phoneticPr fontId="3"/>
  </si>
  <si>
    <t>　阿野町滑34番2（削除）　　　　</t>
    <rPh sb="7" eb="8">
      <t>バン</t>
    </rPh>
    <rPh sb="10" eb="12">
      <t>サクジョ</t>
    </rPh>
    <phoneticPr fontId="3"/>
  </si>
  <si>
    <t>　前後町善江1737番　　　　</t>
    <rPh sb="1" eb="3">
      <t>ゼンゴ</t>
    </rPh>
    <rPh sb="4" eb="5">
      <t>ゼン</t>
    </rPh>
    <rPh sb="5" eb="6">
      <t>エ</t>
    </rPh>
    <rPh sb="10" eb="11">
      <t>バン</t>
    </rPh>
    <phoneticPr fontId="3"/>
  </si>
  <si>
    <t>―</t>
    <phoneticPr fontId="3"/>
  </si>
  <si>
    <t>　新栄町７丁目24番外（新規）</t>
    <rPh sb="1" eb="4">
      <t>シンサカエチョウ</t>
    </rPh>
    <rPh sb="5" eb="7">
      <t>チョウメ</t>
    </rPh>
    <rPh sb="9" eb="10">
      <t>バン</t>
    </rPh>
    <rPh sb="10" eb="11">
      <t>ホカ</t>
    </rPh>
    <rPh sb="12" eb="14">
      <t>シンキ</t>
    </rPh>
    <phoneticPr fontId="3"/>
  </si>
  <si>
    <t>―</t>
    <phoneticPr fontId="3"/>
  </si>
  <si>
    <t>平成27年</t>
    <phoneticPr fontId="3"/>
  </si>
  <si>
    <t>平成28年</t>
    <phoneticPr fontId="3"/>
  </si>
  <si>
    <t>平成29年</t>
    <phoneticPr fontId="3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</si>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</sst>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9" formatCode="0.0_ "/>
    <numFmt numFmtId="190" formatCode="0.00_ "/>
    <numFmt numFmtId="192" formatCode="#,##0;[Red]&quot;-&quot;#,##0"/>
    <numFmt numFmtId="193" formatCode="[$￥-411]#,##0;[Red]&quot;-&quot;[$￥-411]#,##0"/>
    <numFmt numFmtId="194" formatCode="#,##0_);[Red]\(#,##0\)"/>
    <numFmt numFmtId="195" formatCode="#,##0_ "/>
    <numFmt numFmtId="209" formatCode="#,##0_ ;[Red]\-#,##0\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u/>
      <sz val="11"/>
      <color theme="1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49">
    <xf numFmtId="0" fontId="0" fillId="0" borderId="0"/>
    <xf numFmtId="0" fontId="6" fillId="2" borderId="0">
      <alignment vertical="center"/>
    </xf>
    <xf numFmtId="0" fontId="6" fillId="3" borderId="0">
      <alignment vertical="center"/>
    </xf>
    <xf numFmtId="0" fontId="6" fillId="4" borderId="0">
      <alignment vertical="center"/>
    </xf>
    <xf numFmtId="0" fontId="6" fillId="5" borderId="0">
      <alignment vertical="center"/>
    </xf>
    <xf numFmtId="0" fontId="6" fillId="6" borderId="0">
      <alignment vertical="center"/>
    </xf>
    <xf numFmtId="0" fontId="6" fillId="7" borderId="0">
      <alignment vertical="center"/>
    </xf>
    <xf numFmtId="0" fontId="6" fillId="8" borderId="0">
      <alignment vertical="center"/>
    </xf>
    <xf numFmtId="0" fontId="6" fillId="9" borderId="0">
      <alignment vertical="center"/>
    </xf>
    <xf numFmtId="0" fontId="6" fillId="10" borderId="0">
      <alignment vertical="center"/>
    </xf>
    <xf numFmtId="0" fontId="6" fillId="5" borderId="0">
      <alignment vertical="center"/>
    </xf>
    <xf numFmtId="0" fontId="6" fillId="8" borderId="0">
      <alignment vertical="center"/>
    </xf>
    <xf numFmtId="0" fontId="6" fillId="11" borderId="0">
      <alignment vertical="center"/>
    </xf>
    <xf numFmtId="0" fontId="7" fillId="12" borderId="0">
      <alignment vertical="center"/>
    </xf>
    <xf numFmtId="0" fontId="7" fillId="9" borderId="0">
      <alignment vertical="center"/>
    </xf>
    <xf numFmtId="0" fontId="7" fillId="10" borderId="0">
      <alignment vertical="center"/>
    </xf>
    <xf numFmtId="0" fontId="7" fillId="13" borderId="0">
      <alignment vertical="center"/>
    </xf>
    <xf numFmtId="0" fontId="7" fillId="14" borderId="0">
      <alignment vertical="center"/>
    </xf>
    <xf numFmtId="0" fontId="7" fillId="15" borderId="0">
      <alignment vertical="center"/>
    </xf>
    <xf numFmtId="192" fontId="8" fillId="0" borderId="0">
      <alignment vertical="center"/>
    </xf>
    <xf numFmtId="0" fontId="9" fillId="0" borderId="0">
      <alignment horizontal="center" vertical="center"/>
    </xf>
    <xf numFmtId="0" fontId="9" fillId="0" borderId="0">
      <alignment horizontal="center" vertical="center" textRotation="90"/>
    </xf>
    <xf numFmtId="0" fontId="10" fillId="0" borderId="0">
      <alignment vertical="center"/>
    </xf>
    <xf numFmtId="193" fontId="10" fillId="0" borderId="0">
      <alignment vertical="center"/>
    </xf>
    <xf numFmtId="0" fontId="7" fillId="16" borderId="0">
      <alignment vertical="center"/>
    </xf>
    <xf numFmtId="0" fontId="7" fillId="17" borderId="0">
      <alignment vertical="center"/>
    </xf>
    <xf numFmtId="0" fontId="7" fillId="18" borderId="0">
      <alignment vertical="center"/>
    </xf>
    <xf numFmtId="0" fontId="7" fillId="13" borderId="0">
      <alignment vertical="center"/>
    </xf>
    <xf numFmtId="0" fontId="7" fillId="14" borderId="0">
      <alignment vertical="center"/>
    </xf>
    <xf numFmtId="0" fontId="7" fillId="19" borderId="0">
      <alignment vertical="center"/>
    </xf>
    <xf numFmtId="0" fontId="11" fillId="0" borderId="0">
      <alignment vertical="center"/>
    </xf>
    <xf numFmtId="0" fontId="12" fillId="20" borderId="17">
      <alignment vertical="center"/>
    </xf>
    <xf numFmtId="0" fontId="13" fillId="21" borderId="0">
      <alignment vertical="center"/>
    </xf>
    <xf numFmtId="0" fontId="8" fillId="22" borderId="18">
      <alignment vertical="center"/>
    </xf>
    <xf numFmtId="0" fontId="14" fillId="0" borderId="19">
      <alignment vertical="center"/>
    </xf>
    <xf numFmtId="0" fontId="15" fillId="3" borderId="0">
      <alignment vertical="center"/>
    </xf>
    <xf numFmtId="0" fontId="16" fillId="23" borderId="20">
      <alignment vertical="center"/>
    </xf>
    <xf numFmtId="0" fontId="17" fillId="0" borderId="0">
      <alignment vertical="center"/>
    </xf>
    <xf numFmtId="38" fontId="1" fillId="0" borderId="0" applyFont="0" applyFill="0" applyBorder="0" applyAlignment="0" applyProtection="0"/>
    <xf numFmtId="0" fontId="18" fillId="0" borderId="21">
      <alignment vertical="center"/>
    </xf>
    <xf numFmtId="0" fontId="19" fillId="0" borderId="22">
      <alignment vertical="center"/>
    </xf>
    <xf numFmtId="0" fontId="20" fillId="0" borderId="23">
      <alignment vertical="center"/>
    </xf>
    <xf numFmtId="0" fontId="20" fillId="0" borderId="0">
      <alignment vertical="center"/>
    </xf>
    <xf numFmtId="0" fontId="21" fillId="0" borderId="24">
      <alignment vertical="center"/>
    </xf>
    <xf numFmtId="0" fontId="22" fillId="23" borderId="25">
      <alignment vertical="center"/>
    </xf>
    <xf numFmtId="0" fontId="23" fillId="0" borderId="0">
      <alignment vertical="center"/>
    </xf>
    <xf numFmtId="0" fontId="24" fillId="7" borderId="20">
      <alignment vertical="center"/>
    </xf>
    <xf numFmtId="0" fontId="8" fillId="0" borderId="0">
      <alignment vertical="center"/>
    </xf>
    <xf numFmtId="0" fontId="25" fillId="4" borderId="0">
      <alignment vertical="center"/>
    </xf>
  </cellStyleXfs>
  <cellXfs count="12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/>
    <xf numFmtId="0" fontId="2" fillId="0" borderId="6" xfId="0" applyFont="1" applyFill="1" applyBorder="1"/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38" fontId="2" fillId="0" borderId="0" xfId="38" applyFont="1" applyFill="1"/>
    <xf numFmtId="0" fontId="2" fillId="0" borderId="4" xfId="0" applyFont="1" applyFill="1" applyBorder="1"/>
    <xf numFmtId="0" fontId="2" fillId="0" borderId="0" xfId="0" applyFont="1" applyFill="1" applyAlignment="1">
      <alignment horizontal="distributed" vertical="center" wrapText="1"/>
    </xf>
    <xf numFmtId="179" fontId="2" fillId="0" borderId="0" xfId="0" applyNumberFormat="1" applyFont="1" applyFill="1" applyBorder="1" applyAlignment="1">
      <alignment horizontal="right" vertical="center" wrapText="1" indent="1"/>
    </xf>
    <xf numFmtId="190" fontId="2" fillId="0" borderId="0" xfId="0" applyNumberFormat="1" applyFont="1" applyFill="1" applyBorder="1" applyAlignment="1">
      <alignment horizontal="right" vertical="center" wrapText="1"/>
    </xf>
    <xf numFmtId="19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95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distributed" vertical="center" wrapText="1"/>
    </xf>
    <xf numFmtId="194" fontId="5" fillId="0" borderId="0" xfId="19" applyNumberFormat="1" applyFont="1" applyFill="1" applyBorder="1" applyAlignment="1" applyProtection="1">
      <alignment horizontal="center" vertical="center"/>
    </xf>
    <xf numFmtId="194" fontId="2" fillId="0" borderId="0" xfId="19" applyNumberFormat="1" applyFont="1" applyFill="1" applyBorder="1" applyAlignment="1" applyProtection="1">
      <alignment vertical="center"/>
    </xf>
    <xf numFmtId="194" fontId="2" fillId="0" borderId="0" xfId="19" applyNumberFormat="1" applyFont="1" applyFill="1" applyBorder="1" applyAlignment="1" applyProtection="1">
      <alignment horizontal="right" vertical="center"/>
    </xf>
    <xf numFmtId="0" fontId="2" fillId="0" borderId="5" xfId="0" applyFont="1" applyFill="1" applyBorder="1" applyAlignment="1">
      <alignment vertical="center"/>
    </xf>
    <xf numFmtId="2" fontId="2" fillId="0" borderId="0" xfId="0" applyNumberFormat="1" applyFont="1" applyFill="1"/>
    <xf numFmtId="2" fontId="2" fillId="0" borderId="0" xfId="0" applyNumberFormat="1" applyFont="1" applyFill="1" applyAlignment="1"/>
    <xf numFmtId="4" fontId="2" fillId="0" borderId="0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179" fontId="2" fillId="0" borderId="4" xfId="0" applyNumberFormat="1" applyFont="1" applyFill="1" applyBorder="1" applyAlignment="1">
      <alignment vertical="center" wrapText="1"/>
    </xf>
    <xf numFmtId="209" fontId="2" fillId="0" borderId="0" xfId="38" applyNumberFormat="1" applyFont="1" applyFill="1" applyAlignment="1">
      <alignment vertical="center"/>
    </xf>
    <xf numFmtId="194" fontId="26" fillId="0" borderId="0" xfId="0" applyNumberFormat="1" applyFont="1" applyFill="1" applyAlignment="1">
      <alignment vertical="center"/>
    </xf>
    <xf numFmtId="0" fontId="26" fillId="0" borderId="0" xfId="0" applyFont="1" applyFill="1"/>
    <xf numFmtId="190" fontId="26" fillId="0" borderId="0" xfId="0" applyNumberFormat="1" applyFont="1" applyFill="1" applyBorder="1" applyAlignment="1">
      <alignment horizontal="right" vertical="center" wrapText="1"/>
    </xf>
    <xf numFmtId="194" fontId="27" fillId="0" borderId="0" xfId="19" applyNumberFormat="1" applyFont="1" applyFill="1" applyBorder="1" applyAlignment="1" applyProtection="1">
      <alignment horizontal="center" vertical="center"/>
    </xf>
    <xf numFmtId="194" fontId="26" fillId="0" borderId="0" xfId="19" applyNumberFormat="1" applyFont="1" applyFill="1" applyBorder="1" applyAlignment="1" applyProtection="1">
      <alignment vertical="center"/>
    </xf>
    <xf numFmtId="194" fontId="26" fillId="0" borderId="0" xfId="19" applyNumberFormat="1" applyFont="1" applyFill="1" applyBorder="1" applyAlignment="1" applyProtection="1">
      <alignment horizontal="right" vertical="center"/>
    </xf>
    <xf numFmtId="0" fontId="26" fillId="0" borderId="0" xfId="0" applyFont="1" applyFill="1" applyAlignment="1">
      <alignment horizontal="right" indent="1"/>
    </xf>
    <xf numFmtId="0" fontId="26" fillId="0" borderId="0" xfId="0" applyFont="1" applyFill="1" applyBorder="1"/>
    <xf numFmtId="0" fontId="26" fillId="0" borderId="4" xfId="0" applyFont="1" applyFill="1" applyBorder="1"/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195" fontId="2" fillId="0" borderId="0" xfId="0" applyNumberFormat="1" applyFont="1" applyFill="1" applyBorder="1" applyAlignment="1">
      <alignment horizontal="right" vertical="center" wrapText="1"/>
    </xf>
    <xf numFmtId="195" fontId="2" fillId="0" borderId="4" xfId="0" applyNumberFormat="1" applyFont="1" applyFill="1" applyBorder="1" applyAlignment="1">
      <alignment horizontal="right" vertical="center" wrapText="1"/>
    </xf>
    <xf numFmtId="194" fontId="2" fillId="0" borderId="0" xfId="38" applyNumberFormat="1" applyFont="1" applyFill="1" applyBorder="1" applyAlignment="1">
      <alignment horizontal="right" vertical="center"/>
    </xf>
    <xf numFmtId="194" fontId="2" fillId="0" borderId="4" xfId="38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90" fontId="2" fillId="0" borderId="0" xfId="0" applyNumberFormat="1" applyFont="1" applyFill="1" applyBorder="1" applyAlignment="1">
      <alignment vertical="center" wrapText="1"/>
    </xf>
    <xf numFmtId="190" fontId="2" fillId="0" borderId="4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255" wrapText="1"/>
    </xf>
    <xf numFmtId="0" fontId="2" fillId="0" borderId="12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left" vertical="center" wrapText="1"/>
    </xf>
    <xf numFmtId="190" fontId="26" fillId="0" borderId="0" xfId="0" applyNumberFormat="1" applyFont="1" applyFill="1" applyBorder="1" applyAlignment="1">
      <alignment vertical="center" wrapText="1"/>
    </xf>
    <xf numFmtId="190" fontId="26" fillId="0" borderId="4" xfId="0" applyNumberFormat="1" applyFont="1" applyFill="1" applyBorder="1" applyAlignment="1">
      <alignment vertical="center" wrapText="1"/>
    </xf>
    <xf numFmtId="194" fontId="26" fillId="0" borderId="0" xfId="38" applyNumberFormat="1" applyFont="1" applyFill="1" applyBorder="1" applyAlignment="1">
      <alignment horizontal="right" vertical="center"/>
    </xf>
    <xf numFmtId="194" fontId="26" fillId="0" borderId="4" xfId="38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Excel_BuiltIn_Comma_0" xfId="19"/>
    <cellStyle name="Heading" xfId="20"/>
    <cellStyle name="Heading1" xfId="21"/>
    <cellStyle name="Result" xfId="22"/>
    <cellStyle name="Result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桁区切り" xfId="38" builtinId="6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view="pageBreakPreview" zoomScale="80" zoomScaleNormal="78" zoomScaleSheetLayoutView="80" workbookViewId="0">
      <pane xSplit="10" ySplit="6" topLeftCell="K10" activePane="bottomRight" state="frozen"/>
      <selection pane="topRight" activeCell="Q1" sqref="Q1"/>
      <selection pane="bottomLeft" activeCell="A7" sqref="A7"/>
      <selection pane="bottomRight" activeCell="K10" sqref="K10"/>
    </sheetView>
  </sheetViews>
  <sheetFormatPr defaultRowHeight="13.5" x14ac:dyDescent="0.15"/>
  <cols>
    <col min="1" max="1" width="1.625" style="1" customWidth="1"/>
    <col min="2" max="2" width="7.625" style="1" customWidth="1"/>
    <col min="3" max="3" width="9.625" style="1" customWidth="1"/>
    <col min="4" max="4" width="2.875" style="1" customWidth="1"/>
    <col min="5" max="5" width="9.625" style="1" customWidth="1"/>
    <col min="6" max="6" width="22.875" style="1" customWidth="1"/>
    <col min="7" max="7" width="22.75" style="1" hidden="1" customWidth="1"/>
    <col min="8" max="8" width="17.5" style="1" hidden="1" customWidth="1"/>
    <col min="9" max="9" width="24.875" style="1" hidden="1" customWidth="1"/>
    <col min="10" max="10" width="17.25" style="1" hidden="1" customWidth="1"/>
    <col min="11" max="11" width="13.625" style="1" customWidth="1"/>
    <col min="12" max="12" width="7.5" style="1" customWidth="1"/>
    <col min="13" max="13" width="13.625" style="1" customWidth="1"/>
    <col min="14" max="14" width="7.5" style="1" customWidth="1"/>
    <col min="15" max="15" width="13.625" style="1" customWidth="1"/>
    <col min="16" max="16" width="7.5" style="1" customWidth="1"/>
    <col min="17" max="17" width="13.625" style="1" customWidth="1"/>
    <col min="18" max="18" width="7.5" style="1" customWidth="1"/>
    <col min="19" max="16384" width="9" style="1"/>
  </cols>
  <sheetData>
    <row r="1" spans="1:18" ht="26.25" customHeight="1" x14ac:dyDescent="0.15">
      <c r="A1" s="3" t="s">
        <v>41</v>
      </c>
      <c r="B1" s="3"/>
      <c r="C1" s="3"/>
      <c r="D1" s="3"/>
      <c r="E1" s="3"/>
      <c r="F1" s="3"/>
    </row>
    <row r="2" spans="1:18" ht="20.100000000000001" customHeight="1" x14ac:dyDescent="0.2">
      <c r="B2" s="10"/>
      <c r="C2" s="10"/>
      <c r="D2" s="10"/>
      <c r="E2" s="10"/>
      <c r="F2" s="10"/>
    </row>
    <row r="3" spans="1:18" s="2" customFormat="1" ht="20.100000000000001" customHeight="1" thickBot="1" x14ac:dyDescent="0.2">
      <c r="B3" s="11" t="s">
        <v>3</v>
      </c>
      <c r="C3" s="11"/>
      <c r="D3" s="11"/>
      <c r="E3" s="11"/>
      <c r="F3" s="11"/>
      <c r="J3" s="12"/>
      <c r="O3" s="19"/>
      <c r="P3" s="19"/>
      <c r="Q3" s="19"/>
      <c r="R3" s="12" t="s">
        <v>8</v>
      </c>
    </row>
    <row r="4" spans="1:18" ht="24.95" customHeight="1" thickTop="1" x14ac:dyDescent="0.15">
      <c r="A4" s="13"/>
      <c r="B4" s="74" t="s">
        <v>0</v>
      </c>
      <c r="C4" s="74"/>
      <c r="D4" s="6"/>
      <c r="E4" s="70" t="s">
        <v>1</v>
      </c>
      <c r="F4" s="71"/>
      <c r="G4" s="60" t="s">
        <v>52</v>
      </c>
      <c r="H4" s="61"/>
      <c r="I4" s="61"/>
      <c r="J4" s="61"/>
      <c r="K4" s="60" t="s">
        <v>53</v>
      </c>
      <c r="L4" s="61"/>
      <c r="M4" s="61"/>
      <c r="N4" s="61"/>
      <c r="O4" s="88" t="s">
        <v>54</v>
      </c>
      <c r="P4" s="89"/>
      <c r="Q4" s="89"/>
      <c r="R4" s="89"/>
    </row>
    <row r="5" spans="1:18" ht="24.95" customHeight="1" x14ac:dyDescent="0.15">
      <c r="A5" s="8"/>
      <c r="B5" s="75"/>
      <c r="C5" s="75"/>
      <c r="D5" s="5"/>
      <c r="E5" s="68"/>
      <c r="F5" s="69"/>
      <c r="G5" s="62" t="s">
        <v>27</v>
      </c>
      <c r="H5" s="63"/>
      <c r="I5" s="81" t="s">
        <v>26</v>
      </c>
      <c r="J5" s="82"/>
      <c r="K5" s="62" t="s">
        <v>6</v>
      </c>
      <c r="L5" s="63"/>
      <c r="M5" s="81" t="s">
        <v>7</v>
      </c>
      <c r="N5" s="82"/>
      <c r="O5" s="94" t="s">
        <v>27</v>
      </c>
      <c r="P5" s="95"/>
      <c r="Q5" s="90" t="s">
        <v>26</v>
      </c>
      <c r="R5" s="91"/>
    </row>
    <row r="6" spans="1:18" ht="17.25" customHeight="1" x14ac:dyDescent="0.15">
      <c r="A6" s="14"/>
      <c r="B6" s="76"/>
      <c r="C6" s="76"/>
      <c r="D6" s="7"/>
      <c r="E6" s="72"/>
      <c r="F6" s="73"/>
      <c r="G6" s="64"/>
      <c r="H6" s="65"/>
      <c r="I6" s="72"/>
      <c r="J6" s="76"/>
      <c r="K6" s="64"/>
      <c r="L6" s="65"/>
      <c r="M6" s="72"/>
      <c r="N6" s="76"/>
      <c r="O6" s="96"/>
      <c r="P6" s="97"/>
      <c r="Q6" s="92"/>
      <c r="R6" s="93"/>
    </row>
    <row r="7" spans="1:18" ht="22.5" customHeight="1" x14ac:dyDescent="0.15">
      <c r="A7" s="77" t="s">
        <v>2</v>
      </c>
      <c r="B7" s="78"/>
      <c r="C7" s="81">
        <v>1</v>
      </c>
      <c r="D7" s="83"/>
      <c r="E7" s="84" t="s">
        <v>11</v>
      </c>
      <c r="F7" s="85"/>
      <c r="G7" s="44">
        <v>107000</v>
      </c>
      <c r="I7" s="30">
        <v>1.9</v>
      </c>
      <c r="K7" s="31">
        <v>110000</v>
      </c>
      <c r="L7" s="2"/>
      <c r="M7" s="30">
        <f>(K7/G7-1)*100</f>
        <v>2.8037383177569986</v>
      </c>
      <c r="N7" s="2"/>
      <c r="O7" s="45">
        <v>112000</v>
      </c>
      <c r="P7" s="46"/>
      <c r="Q7" s="47">
        <f>(O7/K7-1)*100</f>
        <v>1.8181818181818077</v>
      </c>
      <c r="R7" s="46"/>
    </row>
    <row r="8" spans="1:18" ht="22.5" customHeight="1" x14ac:dyDescent="0.15">
      <c r="A8" s="79"/>
      <c r="B8" s="80"/>
      <c r="C8" s="68">
        <v>2</v>
      </c>
      <c r="D8" s="69"/>
      <c r="E8" s="54" t="s">
        <v>12</v>
      </c>
      <c r="F8" s="55"/>
      <c r="G8" s="44">
        <v>103000</v>
      </c>
      <c r="I8" s="1">
        <v>1.98</v>
      </c>
      <c r="K8" s="31">
        <v>107000</v>
      </c>
      <c r="L8" s="2"/>
      <c r="M8" s="30">
        <f t="shared" ref="M8:M13" si="0">(K8/G8-1)*100</f>
        <v>3.8834951456310662</v>
      </c>
      <c r="N8" s="2"/>
      <c r="O8" s="45">
        <v>110000</v>
      </c>
      <c r="P8" s="46"/>
      <c r="Q8" s="47">
        <f>(O8/K8-1)*100</f>
        <v>2.8037383177569986</v>
      </c>
      <c r="R8" s="46"/>
    </row>
    <row r="9" spans="1:18" ht="22.5" customHeight="1" x14ac:dyDescent="0.15">
      <c r="A9" s="79"/>
      <c r="B9" s="80"/>
      <c r="C9" s="68">
        <v>3</v>
      </c>
      <c r="D9" s="69"/>
      <c r="E9" s="54" t="s">
        <v>13</v>
      </c>
      <c r="F9" s="55"/>
      <c r="G9" s="44">
        <v>112000</v>
      </c>
      <c r="I9" s="1">
        <v>1.82</v>
      </c>
      <c r="K9" s="31">
        <v>116000</v>
      </c>
      <c r="L9" s="2"/>
      <c r="M9" s="30">
        <f t="shared" si="0"/>
        <v>3.5714285714285809</v>
      </c>
      <c r="N9" s="2"/>
      <c r="O9" s="45">
        <v>118000</v>
      </c>
      <c r="P9" s="46"/>
      <c r="Q9" s="47">
        <f t="shared" ref="Q9:Q16" si="1">(O9/K9-1)*100</f>
        <v>1.7241379310344751</v>
      </c>
      <c r="R9" s="46"/>
    </row>
    <row r="10" spans="1:18" ht="22.5" customHeight="1" x14ac:dyDescent="0.15">
      <c r="A10" s="79"/>
      <c r="B10" s="80"/>
      <c r="C10" s="68">
        <v>4</v>
      </c>
      <c r="D10" s="69"/>
      <c r="E10" s="54" t="s">
        <v>44</v>
      </c>
      <c r="F10" s="55"/>
      <c r="G10" s="44">
        <v>112000</v>
      </c>
      <c r="I10" s="39">
        <v>1.82</v>
      </c>
      <c r="K10" s="31">
        <v>116000</v>
      </c>
      <c r="L10" s="2"/>
      <c r="M10" s="30">
        <f t="shared" si="0"/>
        <v>3.5714285714285809</v>
      </c>
      <c r="N10" s="2"/>
      <c r="O10" s="45">
        <v>117000</v>
      </c>
      <c r="P10" s="46"/>
      <c r="Q10" s="47">
        <f t="shared" si="1"/>
        <v>0.86206896551723755</v>
      </c>
      <c r="R10" s="46"/>
    </row>
    <row r="11" spans="1:18" ht="22.5" customHeight="1" x14ac:dyDescent="0.15">
      <c r="A11" s="79"/>
      <c r="B11" s="80"/>
      <c r="C11" s="68">
        <v>5</v>
      </c>
      <c r="D11" s="69"/>
      <c r="E11" s="54" t="s">
        <v>14</v>
      </c>
      <c r="F11" s="55"/>
      <c r="G11" s="44">
        <v>96000</v>
      </c>
      <c r="I11" s="39">
        <v>1.05</v>
      </c>
      <c r="K11" s="31">
        <v>98000</v>
      </c>
      <c r="L11" s="2"/>
      <c r="M11" s="30">
        <f t="shared" si="0"/>
        <v>2.0833333333333259</v>
      </c>
      <c r="N11" s="2"/>
      <c r="O11" s="45">
        <v>100000</v>
      </c>
      <c r="P11" s="46"/>
      <c r="Q11" s="47">
        <f t="shared" si="1"/>
        <v>2.0408163265306145</v>
      </c>
      <c r="R11" s="46"/>
    </row>
    <row r="12" spans="1:18" ht="22.5" customHeight="1" x14ac:dyDescent="0.15">
      <c r="A12" s="79"/>
      <c r="B12" s="80"/>
      <c r="C12" s="68">
        <v>6</v>
      </c>
      <c r="D12" s="69"/>
      <c r="E12" s="54" t="s">
        <v>43</v>
      </c>
      <c r="F12" s="55"/>
      <c r="G12" s="31">
        <v>104000</v>
      </c>
      <c r="I12" s="39">
        <v>0.97</v>
      </c>
      <c r="K12" s="31">
        <v>108000</v>
      </c>
      <c r="L12" s="2"/>
      <c r="M12" s="30">
        <f t="shared" si="0"/>
        <v>3.8461538461538547</v>
      </c>
      <c r="N12" s="2"/>
      <c r="O12" s="45">
        <v>111000</v>
      </c>
      <c r="P12" s="46"/>
      <c r="Q12" s="47">
        <f t="shared" si="1"/>
        <v>2.7777777777777679</v>
      </c>
      <c r="R12" s="46"/>
    </row>
    <row r="13" spans="1:18" ht="22.5" customHeight="1" x14ac:dyDescent="0.15">
      <c r="A13" s="79"/>
      <c r="B13" s="80"/>
      <c r="C13" s="68">
        <v>7</v>
      </c>
      <c r="D13" s="69"/>
      <c r="E13" s="54" t="s">
        <v>15</v>
      </c>
      <c r="F13" s="55"/>
      <c r="G13" s="31">
        <v>90300</v>
      </c>
      <c r="I13" s="39">
        <v>0.89</v>
      </c>
      <c r="K13" s="31">
        <v>92400</v>
      </c>
      <c r="L13" s="2"/>
      <c r="M13" s="30">
        <f t="shared" si="0"/>
        <v>2.3255813953488413</v>
      </c>
      <c r="N13" s="2"/>
      <c r="O13" s="45">
        <v>94000</v>
      </c>
      <c r="P13" s="46"/>
      <c r="Q13" s="47">
        <f>(O13/K13-1)*100</f>
        <v>1.7316017316017396</v>
      </c>
      <c r="R13" s="46"/>
    </row>
    <row r="14" spans="1:18" ht="22.5" customHeight="1" x14ac:dyDescent="0.15">
      <c r="A14" s="79"/>
      <c r="B14" s="80"/>
      <c r="C14" s="68">
        <v>8</v>
      </c>
      <c r="D14" s="69"/>
      <c r="E14" s="54" t="s">
        <v>16</v>
      </c>
      <c r="F14" s="55"/>
      <c r="G14" s="31">
        <v>118000</v>
      </c>
      <c r="I14" s="39">
        <v>1.72</v>
      </c>
      <c r="K14" s="31">
        <v>122000</v>
      </c>
      <c r="L14" s="2"/>
      <c r="M14" s="30">
        <f>(K14/G14-1)*100</f>
        <v>3.3898305084745672</v>
      </c>
      <c r="N14" s="2"/>
      <c r="O14" s="45">
        <v>124000</v>
      </c>
      <c r="P14" s="46"/>
      <c r="Q14" s="47">
        <f t="shared" si="1"/>
        <v>1.6393442622950838</v>
      </c>
      <c r="R14" s="46"/>
    </row>
    <row r="15" spans="1:18" ht="22.5" hidden="1" customHeight="1" x14ac:dyDescent="0.15">
      <c r="A15" s="18"/>
      <c r="B15" s="98" t="s">
        <v>28</v>
      </c>
      <c r="C15" s="98"/>
      <c r="D15" s="17"/>
      <c r="E15" s="54" t="s">
        <v>17</v>
      </c>
      <c r="F15" s="55"/>
      <c r="G15" s="35"/>
      <c r="I15" s="1" t="e">
        <v>#DIV/0!</v>
      </c>
      <c r="K15" s="35"/>
      <c r="L15" s="2"/>
      <c r="M15" s="30" t="e">
        <f>(K15/G15-1)*100</f>
        <v>#DIV/0!</v>
      </c>
      <c r="N15" s="2"/>
      <c r="O15" s="48"/>
      <c r="P15" s="46"/>
      <c r="Q15" s="47" t="e">
        <f t="shared" si="1"/>
        <v>#DIV/0!</v>
      </c>
      <c r="R15" s="46"/>
    </row>
    <row r="16" spans="1:18" ht="22.5" customHeight="1" x14ac:dyDescent="0.15">
      <c r="A16" s="119"/>
      <c r="B16" s="119"/>
      <c r="C16" s="98">
        <v>9</v>
      </c>
      <c r="D16" s="118"/>
      <c r="E16" s="113" t="s">
        <v>50</v>
      </c>
      <c r="F16" s="114"/>
      <c r="G16" s="37" t="s">
        <v>49</v>
      </c>
      <c r="I16" s="4" t="s">
        <v>55</v>
      </c>
      <c r="K16" s="36">
        <v>106000</v>
      </c>
      <c r="L16" s="2"/>
      <c r="M16" s="30" t="s">
        <v>51</v>
      </c>
      <c r="N16" s="2"/>
      <c r="O16" s="49">
        <v>109000</v>
      </c>
      <c r="P16" s="46"/>
      <c r="Q16" s="47">
        <f t="shared" si="1"/>
        <v>2.8301886792452935</v>
      </c>
      <c r="R16" s="46"/>
    </row>
    <row r="17" spans="1:18" ht="22.5" customHeight="1" x14ac:dyDescent="0.15">
      <c r="A17" s="18"/>
      <c r="B17" s="115" t="s">
        <v>42</v>
      </c>
      <c r="C17" s="115"/>
      <c r="D17" s="17"/>
      <c r="E17" s="113" t="s">
        <v>9</v>
      </c>
      <c r="F17" s="114"/>
      <c r="G17" s="37">
        <v>120000</v>
      </c>
      <c r="I17" s="40">
        <v>0</v>
      </c>
      <c r="K17" s="37">
        <v>123000</v>
      </c>
      <c r="L17" s="32"/>
      <c r="M17" s="30">
        <f>(K17/G17-1)*100</f>
        <v>2.4999999999999911</v>
      </c>
      <c r="N17" s="32"/>
      <c r="O17" s="50">
        <v>126000</v>
      </c>
      <c r="P17" s="51"/>
      <c r="Q17" s="47">
        <f>(O17/K17-1)*100</f>
        <v>2.4390243902439046</v>
      </c>
      <c r="R17" s="51"/>
    </row>
    <row r="18" spans="1:18" ht="22.5" customHeight="1" x14ac:dyDescent="0.15">
      <c r="A18" s="18"/>
      <c r="B18" s="115"/>
      <c r="C18" s="115"/>
      <c r="D18" s="17"/>
      <c r="E18" s="54" t="s">
        <v>18</v>
      </c>
      <c r="F18" s="55"/>
      <c r="G18" s="37">
        <v>140000</v>
      </c>
      <c r="I18" s="39">
        <v>0</v>
      </c>
      <c r="K18" s="37">
        <v>143000</v>
      </c>
      <c r="L18" s="2"/>
      <c r="M18" s="30">
        <f>(K18/G18-1)*100</f>
        <v>2.1428571428571352</v>
      </c>
      <c r="N18" s="2"/>
      <c r="O18" s="50">
        <v>146000</v>
      </c>
      <c r="P18" s="46"/>
      <c r="Q18" s="47">
        <f>(O18/K18-1)*100</f>
        <v>2.0979020979021046</v>
      </c>
      <c r="R18" s="46"/>
    </row>
    <row r="19" spans="1:18" ht="22.5" customHeight="1" x14ac:dyDescent="0.15">
      <c r="A19" s="18"/>
      <c r="B19" s="115" t="s">
        <v>29</v>
      </c>
      <c r="C19" s="115"/>
      <c r="D19" s="17"/>
      <c r="E19" s="107" t="s">
        <v>19</v>
      </c>
      <c r="F19" s="108"/>
      <c r="G19" s="37">
        <v>77300</v>
      </c>
      <c r="I19" s="39">
        <v>1.05</v>
      </c>
      <c r="K19" s="37">
        <v>78500</v>
      </c>
      <c r="L19" s="2"/>
      <c r="M19" s="30">
        <f>(K19/G19-1)*100</f>
        <v>1.5523932729624823</v>
      </c>
      <c r="N19" s="2"/>
      <c r="O19" s="50">
        <v>80000</v>
      </c>
      <c r="P19" s="46"/>
      <c r="Q19" s="47">
        <f>(O19/K19-1)*100</f>
        <v>1.9108280254777066</v>
      </c>
      <c r="R19" s="46"/>
    </row>
    <row r="20" spans="1:18" ht="22.5" customHeight="1" x14ac:dyDescent="0.15">
      <c r="A20" s="18"/>
      <c r="B20" s="28"/>
      <c r="C20" s="28"/>
      <c r="D20" s="17"/>
      <c r="E20" s="54" t="s">
        <v>10</v>
      </c>
      <c r="F20" s="55"/>
      <c r="G20" s="36">
        <v>95600</v>
      </c>
      <c r="I20" s="40">
        <v>0</v>
      </c>
      <c r="K20" s="36">
        <v>97000</v>
      </c>
      <c r="L20" s="32"/>
      <c r="M20" s="30">
        <f>(K20/G20-1)*100</f>
        <v>1.4644351464435212</v>
      </c>
      <c r="N20" s="32"/>
      <c r="O20" s="49">
        <v>99000</v>
      </c>
      <c r="P20" s="51"/>
      <c r="Q20" s="47">
        <f>(O20/K20-1)*100</f>
        <v>2.0618556701030855</v>
      </c>
      <c r="R20" s="51"/>
    </row>
    <row r="21" spans="1:18" s="8" customFormat="1" ht="22.5" customHeight="1" x14ac:dyDescent="0.15">
      <c r="A21" s="18"/>
      <c r="B21" s="115" t="s">
        <v>30</v>
      </c>
      <c r="C21" s="115"/>
      <c r="D21" s="17"/>
      <c r="E21" s="109" t="s">
        <v>20</v>
      </c>
      <c r="F21" s="110"/>
      <c r="G21" s="58">
        <v>62900</v>
      </c>
      <c r="I21" s="104">
        <v>0</v>
      </c>
      <c r="K21" s="58">
        <v>62900</v>
      </c>
      <c r="L21" s="18"/>
      <c r="M21" s="66">
        <f>(K21/G21-1)*100</f>
        <v>0</v>
      </c>
      <c r="N21" s="18"/>
      <c r="O21" s="102">
        <v>62900</v>
      </c>
      <c r="P21" s="52"/>
      <c r="Q21" s="100">
        <f>(O21/K21-1)*100</f>
        <v>0</v>
      </c>
      <c r="R21" s="52"/>
    </row>
    <row r="22" spans="1:18" s="8" customFormat="1" ht="22.5" customHeight="1" thickBot="1" x14ac:dyDescent="0.2">
      <c r="A22" s="19"/>
      <c r="B22" s="116" t="s">
        <v>31</v>
      </c>
      <c r="C22" s="116"/>
      <c r="D22" s="20"/>
      <c r="E22" s="111"/>
      <c r="F22" s="112"/>
      <c r="G22" s="59"/>
      <c r="I22" s="105"/>
      <c r="J22" s="27"/>
      <c r="K22" s="59"/>
      <c r="L22" s="19"/>
      <c r="M22" s="67"/>
      <c r="N22" s="19"/>
      <c r="O22" s="103"/>
      <c r="P22" s="53"/>
      <c r="Q22" s="101"/>
      <c r="R22" s="53"/>
    </row>
    <row r="23" spans="1:18" s="18" customFormat="1" ht="20.100000000000001" customHeight="1" thickTop="1" x14ac:dyDescent="0.15">
      <c r="A23" s="2"/>
      <c r="B23" s="22"/>
      <c r="C23" s="22"/>
      <c r="D23" s="22"/>
      <c r="E23" s="22"/>
      <c r="F23" s="22"/>
      <c r="H23" s="38"/>
      <c r="J23" s="9"/>
      <c r="R23" s="9" t="s">
        <v>32</v>
      </c>
    </row>
    <row r="24" spans="1:18" s="18" customFormat="1" ht="20.100000000000001" customHeight="1" x14ac:dyDescent="0.15">
      <c r="A24" s="2"/>
      <c r="B24" s="22"/>
      <c r="C24" s="22"/>
      <c r="D24" s="22"/>
      <c r="E24" s="22"/>
      <c r="F24" s="22"/>
    </row>
    <row r="25" spans="1:18" s="8" customFormat="1" ht="20.100000000000001" customHeight="1" thickBot="1" x14ac:dyDescent="0.2">
      <c r="A25" s="1"/>
      <c r="B25" s="11" t="s">
        <v>4</v>
      </c>
      <c r="C25" s="11"/>
      <c r="D25" s="11"/>
      <c r="E25" s="11"/>
      <c r="F25" s="1"/>
      <c r="J25" s="4"/>
      <c r="R25" s="4" t="s">
        <v>33</v>
      </c>
    </row>
    <row r="26" spans="1:18" s="8" customFormat="1" ht="24.95" customHeight="1" thickTop="1" x14ac:dyDescent="0.15">
      <c r="A26" s="74" t="s">
        <v>34</v>
      </c>
      <c r="B26" s="74"/>
      <c r="C26" s="74"/>
      <c r="D26" s="71"/>
      <c r="E26" s="70" t="s">
        <v>35</v>
      </c>
      <c r="F26" s="71"/>
      <c r="G26" s="60" t="s">
        <v>52</v>
      </c>
      <c r="H26" s="61"/>
      <c r="I26" s="61"/>
      <c r="J26" s="61"/>
      <c r="K26" s="60" t="s">
        <v>53</v>
      </c>
      <c r="L26" s="61"/>
      <c r="M26" s="61"/>
      <c r="N26" s="61"/>
      <c r="O26" s="60" t="s">
        <v>54</v>
      </c>
      <c r="P26" s="61"/>
      <c r="Q26" s="61"/>
      <c r="R26" s="61"/>
    </row>
    <row r="27" spans="1:18" s="8" customFormat="1" ht="24.95" customHeight="1" x14ac:dyDescent="0.15">
      <c r="A27" s="75"/>
      <c r="B27" s="75"/>
      <c r="C27" s="75"/>
      <c r="D27" s="69"/>
      <c r="E27" s="68"/>
      <c r="F27" s="69"/>
      <c r="G27" s="62" t="s">
        <v>5</v>
      </c>
      <c r="H27" s="63"/>
      <c r="I27" s="81" t="s">
        <v>36</v>
      </c>
      <c r="J27" s="82"/>
      <c r="K27" s="62" t="s">
        <v>6</v>
      </c>
      <c r="L27" s="63"/>
      <c r="M27" s="81" t="s">
        <v>7</v>
      </c>
      <c r="N27" s="82"/>
      <c r="O27" s="62" t="s">
        <v>37</v>
      </c>
      <c r="P27" s="63"/>
      <c r="Q27" s="81" t="s">
        <v>36</v>
      </c>
      <c r="R27" s="82"/>
    </row>
    <row r="28" spans="1:18" s="8" customFormat="1" x14ac:dyDescent="0.15">
      <c r="A28" s="76"/>
      <c r="B28" s="76"/>
      <c r="C28" s="76"/>
      <c r="D28" s="73"/>
      <c r="E28" s="72"/>
      <c r="F28" s="73"/>
      <c r="G28" s="64"/>
      <c r="H28" s="65"/>
      <c r="I28" s="72"/>
      <c r="J28" s="76"/>
      <c r="K28" s="64"/>
      <c r="L28" s="65"/>
      <c r="M28" s="72"/>
      <c r="N28" s="76"/>
      <c r="O28" s="64"/>
      <c r="P28" s="65"/>
      <c r="Q28" s="72"/>
      <c r="R28" s="76"/>
    </row>
    <row r="29" spans="1:18" s="18" customFormat="1" ht="22.5" customHeight="1" x14ac:dyDescent="0.15">
      <c r="A29" s="79"/>
      <c r="B29" s="80"/>
      <c r="C29" s="81">
        <v>1</v>
      </c>
      <c r="D29" s="83"/>
      <c r="E29" s="62" t="s">
        <v>45</v>
      </c>
      <c r="F29" s="99"/>
      <c r="G29" s="33">
        <v>97500</v>
      </c>
      <c r="H29" s="41"/>
      <c r="I29" s="41">
        <v>5.8631921824104261</v>
      </c>
      <c r="J29" s="16"/>
      <c r="K29" s="33">
        <v>99500</v>
      </c>
      <c r="L29" s="15"/>
      <c r="M29" s="30">
        <f t="shared" ref="M29:M37" si="2">(K29/G29-1)*100</f>
        <v>2.051282051282044</v>
      </c>
      <c r="N29" s="16"/>
      <c r="O29" s="33">
        <v>102000</v>
      </c>
      <c r="P29" s="15"/>
      <c r="Q29" s="30">
        <f>(O29/K29-1)*100</f>
        <v>2.5125628140703515</v>
      </c>
      <c r="R29" s="16"/>
    </row>
    <row r="30" spans="1:18" s="18" customFormat="1" ht="22.5" customHeight="1" x14ac:dyDescent="0.15">
      <c r="A30" s="79"/>
      <c r="B30" s="80"/>
      <c r="C30" s="68">
        <v>2</v>
      </c>
      <c r="D30" s="69"/>
      <c r="E30" s="86" t="s">
        <v>21</v>
      </c>
      <c r="F30" s="87"/>
      <c r="G30" s="33">
        <v>106000</v>
      </c>
      <c r="H30" s="41"/>
      <c r="I30" s="41">
        <v>4.9504950495049549</v>
      </c>
      <c r="J30" s="16"/>
      <c r="K30" s="33">
        <v>109000</v>
      </c>
      <c r="L30" s="15"/>
      <c r="M30" s="30">
        <f t="shared" si="2"/>
        <v>2.8301886792452935</v>
      </c>
      <c r="N30" s="16"/>
      <c r="O30" s="33">
        <v>112000</v>
      </c>
      <c r="P30" s="15"/>
      <c r="Q30" s="30">
        <f t="shared" ref="Q30:Q36" si="3">(O30/K30-1)*100</f>
        <v>2.7522935779816571</v>
      </c>
      <c r="R30" s="16"/>
    </row>
    <row r="31" spans="1:18" s="18" customFormat="1" ht="22.5" customHeight="1" x14ac:dyDescent="0.15">
      <c r="A31" s="79"/>
      <c r="B31" s="80"/>
      <c r="C31" s="68">
        <v>3</v>
      </c>
      <c r="D31" s="69"/>
      <c r="E31" s="113" t="s">
        <v>46</v>
      </c>
      <c r="F31" s="114"/>
      <c r="G31" s="33">
        <v>120000</v>
      </c>
      <c r="H31" s="41"/>
      <c r="I31" s="41">
        <v>6.1946902654867353</v>
      </c>
      <c r="J31" s="16"/>
      <c r="K31" s="33">
        <v>124000</v>
      </c>
      <c r="L31" s="29"/>
      <c r="M31" s="30">
        <f t="shared" si="2"/>
        <v>3.3333333333333437</v>
      </c>
      <c r="N31" s="16"/>
      <c r="O31" s="33">
        <v>126000</v>
      </c>
      <c r="P31" s="29"/>
      <c r="Q31" s="30">
        <f t="shared" si="3"/>
        <v>1.6129032258064502</v>
      </c>
      <c r="R31" s="16"/>
    </row>
    <row r="32" spans="1:18" s="18" customFormat="1" ht="22.5" customHeight="1" x14ac:dyDescent="0.15">
      <c r="A32" s="79"/>
      <c r="B32" s="80"/>
      <c r="C32" s="68">
        <v>4</v>
      </c>
      <c r="D32" s="69"/>
      <c r="E32" s="86" t="s">
        <v>22</v>
      </c>
      <c r="F32" s="87"/>
      <c r="G32" s="33">
        <v>112000</v>
      </c>
      <c r="H32" s="41"/>
      <c r="I32" s="41">
        <v>5.6603773584905648</v>
      </c>
      <c r="J32" s="16"/>
      <c r="K32" s="33">
        <v>115000</v>
      </c>
      <c r="L32" s="15"/>
      <c r="M32" s="30">
        <f t="shared" si="2"/>
        <v>2.6785714285714191</v>
      </c>
      <c r="N32" s="16"/>
      <c r="O32" s="33">
        <v>118000</v>
      </c>
      <c r="P32" s="15"/>
      <c r="Q32" s="30">
        <f t="shared" si="3"/>
        <v>2.6086956521739202</v>
      </c>
      <c r="R32" s="16"/>
    </row>
    <row r="33" spans="1:18" s="18" customFormat="1" ht="22.5" customHeight="1" x14ac:dyDescent="0.15">
      <c r="A33" s="79"/>
      <c r="B33" s="80"/>
      <c r="C33" s="72">
        <v>5</v>
      </c>
      <c r="D33" s="73"/>
      <c r="E33" s="86" t="s">
        <v>23</v>
      </c>
      <c r="F33" s="87"/>
      <c r="G33" s="33">
        <v>104000</v>
      </c>
      <c r="H33" s="41"/>
      <c r="I33" s="41">
        <v>6.1224489795918435</v>
      </c>
      <c r="J33" s="16"/>
      <c r="K33" s="33">
        <v>107000</v>
      </c>
      <c r="L33" s="15"/>
      <c r="M33" s="30">
        <f t="shared" si="2"/>
        <v>2.8846153846153744</v>
      </c>
      <c r="N33" s="16"/>
      <c r="O33" s="33">
        <v>110000</v>
      </c>
      <c r="P33" s="15"/>
      <c r="Q33" s="30">
        <f t="shared" si="3"/>
        <v>2.8037383177569986</v>
      </c>
      <c r="R33" s="16"/>
    </row>
    <row r="34" spans="1:18" s="18" customFormat="1" ht="22.5" customHeight="1" x14ac:dyDescent="0.15">
      <c r="B34" s="98" t="s">
        <v>38</v>
      </c>
      <c r="C34" s="98"/>
      <c r="D34" s="23"/>
      <c r="E34" s="54" t="s">
        <v>47</v>
      </c>
      <c r="F34" s="106"/>
      <c r="G34" s="33" t="s">
        <v>49</v>
      </c>
      <c r="H34" s="41"/>
      <c r="I34" s="41" t="s">
        <v>55</v>
      </c>
      <c r="J34" s="16"/>
      <c r="K34" s="33"/>
      <c r="L34" s="15"/>
      <c r="M34" s="30" t="s">
        <v>49</v>
      </c>
      <c r="N34" s="16"/>
      <c r="O34" s="33"/>
      <c r="P34" s="15"/>
      <c r="Q34" s="30" t="s">
        <v>49</v>
      </c>
      <c r="R34" s="16"/>
    </row>
    <row r="35" spans="1:18" s="18" customFormat="1" ht="22.5" customHeight="1" x14ac:dyDescent="0.15">
      <c r="B35" s="34"/>
      <c r="C35" s="34"/>
      <c r="D35" s="23"/>
      <c r="E35" s="54" t="s">
        <v>48</v>
      </c>
      <c r="F35" s="106"/>
      <c r="G35" s="33">
        <v>141000</v>
      </c>
      <c r="H35" s="41"/>
      <c r="I35" s="41" t="s">
        <v>55</v>
      </c>
      <c r="J35" s="16"/>
      <c r="K35" s="33">
        <v>144000</v>
      </c>
      <c r="L35" s="15"/>
      <c r="M35" s="30" t="s">
        <v>49</v>
      </c>
      <c r="N35" s="16"/>
      <c r="O35" s="33">
        <v>147000</v>
      </c>
      <c r="P35" s="15"/>
      <c r="Q35" s="30">
        <f t="shared" si="3"/>
        <v>2.0833333333333259</v>
      </c>
      <c r="R35" s="16"/>
    </row>
    <row r="36" spans="1:18" s="18" customFormat="1" ht="22.5" customHeight="1" x14ac:dyDescent="0.15">
      <c r="B36" s="115" t="s">
        <v>29</v>
      </c>
      <c r="C36" s="115"/>
      <c r="D36" s="23"/>
      <c r="E36" s="54" t="s">
        <v>24</v>
      </c>
      <c r="F36" s="106"/>
      <c r="G36" s="33">
        <v>89900</v>
      </c>
      <c r="H36" s="41"/>
      <c r="I36" s="41">
        <v>3.6908881199538612</v>
      </c>
      <c r="J36" s="16"/>
      <c r="K36" s="33">
        <v>91800</v>
      </c>
      <c r="L36" s="15"/>
      <c r="M36" s="30">
        <f t="shared" si="2"/>
        <v>2.1134593993325845</v>
      </c>
      <c r="N36" s="16"/>
      <c r="O36" s="33">
        <v>93000</v>
      </c>
      <c r="P36" s="15"/>
      <c r="Q36" s="30">
        <f t="shared" si="3"/>
        <v>1.3071895424836555</v>
      </c>
      <c r="R36" s="16"/>
    </row>
    <row r="37" spans="1:18" s="18" customFormat="1" ht="22.5" customHeight="1" x14ac:dyDescent="0.15">
      <c r="B37" s="98" t="s">
        <v>30</v>
      </c>
      <c r="C37" s="98"/>
      <c r="D37" s="23"/>
      <c r="E37" s="86" t="s">
        <v>25</v>
      </c>
      <c r="F37" s="87"/>
      <c r="G37" s="56">
        <v>82300</v>
      </c>
      <c r="H37" s="41"/>
      <c r="I37" s="41">
        <v>2.8750000000000053</v>
      </c>
      <c r="J37" s="16"/>
      <c r="K37" s="56">
        <v>84000</v>
      </c>
      <c r="L37" s="15"/>
      <c r="M37" s="66">
        <f t="shared" si="2"/>
        <v>2.0656136087484844</v>
      </c>
      <c r="N37" s="16"/>
      <c r="O37" s="56">
        <v>85000</v>
      </c>
      <c r="P37" s="15"/>
      <c r="Q37" s="66">
        <f>(O37/K37-1)*100</f>
        <v>1.1904761904761862</v>
      </c>
      <c r="R37" s="16"/>
    </row>
    <row r="38" spans="1:18" s="18" customFormat="1" ht="22.5" customHeight="1" thickBot="1" x14ac:dyDescent="0.2">
      <c r="A38" s="19"/>
      <c r="B38" s="117" t="s">
        <v>39</v>
      </c>
      <c r="C38" s="117"/>
      <c r="D38" s="24"/>
      <c r="E38" s="120"/>
      <c r="F38" s="117"/>
      <c r="G38" s="57"/>
      <c r="H38" s="42"/>
      <c r="I38" s="43"/>
      <c r="J38" s="21"/>
      <c r="K38" s="57"/>
      <c r="L38" s="25"/>
      <c r="M38" s="67"/>
      <c r="N38" s="21"/>
      <c r="O38" s="57"/>
      <c r="P38" s="25"/>
      <c r="Q38" s="67"/>
      <c r="R38" s="21"/>
    </row>
    <row r="39" spans="1:18" s="18" customFormat="1" ht="20.100000000000001" customHeight="1" thickTop="1" x14ac:dyDescent="0.15">
      <c r="A39" s="2"/>
      <c r="B39" s="1"/>
      <c r="C39" s="2"/>
      <c r="D39" s="2"/>
      <c r="E39" s="2"/>
      <c r="F39" s="2"/>
      <c r="J39" s="9"/>
      <c r="R39" s="9" t="s">
        <v>40</v>
      </c>
    </row>
    <row r="40" spans="1:18" x14ac:dyDescent="0.15">
      <c r="B40" s="26"/>
      <c r="C40" s="26"/>
      <c r="D40" s="26"/>
      <c r="E40" s="26"/>
      <c r="F40" s="26"/>
    </row>
  </sheetData>
  <mergeCells count="84">
    <mergeCell ref="B38:C38"/>
    <mergeCell ref="B34:C34"/>
    <mergeCell ref="C16:D16"/>
    <mergeCell ref="A16:B16"/>
    <mergeCell ref="E16:F16"/>
    <mergeCell ref="E37:F38"/>
    <mergeCell ref="E35:F35"/>
    <mergeCell ref="E31:F31"/>
    <mergeCell ref="B19:C19"/>
    <mergeCell ref="B18:C18"/>
    <mergeCell ref="E32:F32"/>
    <mergeCell ref="B15:C15"/>
    <mergeCell ref="B17:C17"/>
    <mergeCell ref="B22:C22"/>
    <mergeCell ref="B21:C21"/>
    <mergeCell ref="E20:F20"/>
    <mergeCell ref="Q37:Q38"/>
    <mergeCell ref="G37:G38"/>
    <mergeCell ref="E36:F36"/>
    <mergeCell ref="K37:K38"/>
    <mergeCell ref="E34:F34"/>
    <mergeCell ref="E15:F15"/>
    <mergeCell ref="E18:F18"/>
    <mergeCell ref="E19:F19"/>
    <mergeCell ref="E21:F22"/>
    <mergeCell ref="E17:F17"/>
    <mergeCell ref="O27:P28"/>
    <mergeCell ref="Q21:Q22"/>
    <mergeCell ref="O21:O22"/>
    <mergeCell ref="G21:G22"/>
    <mergeCell ref="K27:L28"/>
    <mergeCell ref="M27:N28"/>
    <mergeCell ref="I27:J28"/>
    <mergeCell ref="I21:I22"/>
    <mergeCell ref="B37:C37"/>
    <mergeCell ref="A29:B33"/>
    <mergeCell ref="E30:F30"/>
    <mergeCell ref="E29:F29"/>
    <mergeCell ref="C29:D29"/>
    <mergeCell ref="C31:D31"/>
    <mergeCell ref="C30:D30"/>
    <mergeCell ref="B36:C36"/>
    <mergeCell ref="C33:D33"/>
    <mergeCell ref="C32:D32"/>
    <mergeCell ref="C14:D14"/>
    <mergeCell ref="A26:D28"/>
    <mergeCell ref="E33:F33"/>
    <mergeCell ref="E26:F28"/>
    <mergeCell ref="O4:R4"/>
    <mergeCell ref="Q5:R6"/>
    <mergeCell ref="O5:P6"/>
    <mergeCell ref="E10:F10"/>
    <mergeCell ref="G4:J4"/>
    <mergeCell ref="Q27:R28"/>
    <mergeCell ref="C13:D13"/>
    <mergeCell ref="G5:H6"/>
    <mergeCell ref="I5:J6"/>
    <mergeCell ref="M5:N6"/>
    <mergeCell ref="C9:D9"/>
    <mergeCell ref="C7:D7"/>
    <mergeCell ref="C11:D11"/>
    <mergeCell ref="C10:D10"/>
    <mergeCell ref="E7:F7"/>
    <mergeCell ref="E8:F8"/>
    <mergeCell ref="E9:F9"/>
    <mergeCell ref="C12:D12"/>
    <mergeCell ref="K4:N4"/>
    <mergeCell ref="K5:L6"/>
    <mergeCell ref="E12:F12"/>
    <mergeCell ref="E4:F6"/>
    <mergeCell ref="B4:C6"/>
    <mergeCell ref="C8:D8"/>
    <mergeCell ref="A7:B14"/>
    <mergeCell ref="E13:F13"/>
    <mergeCell ref="E11:F11"/>
    <mergeCell ref="O37:O38"/>
    <mergeCell ref="K21:K22"/>
    <mergeCell ref="K26:N26"/>
    <mergeCell ref="G26:J26"/>
    <mergeCell ref="G27:H28"/>
    <mergeCell ref="M21:M22"/>
    <mergeCell ref="M37:M38"/>
    <mergeCell ref="E14:F14"/>
    <mergeCell ref="O26:R26"/>
  </mergeCells>
  <phoneticPr fontId="3"/>
  <pageMargins left="0.78740157480314965" right="0.55118110236220474" top="0.98425196850393704" bottom="0.70866141732283472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１－６地価公示・調査価格及び変動率</vt:lpstr>
      <vt:lpstr>'１－６地価公示・調査価格及び変動率'!Print_Area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2018-02-23T05:28:09Z</cp:lastPrinted>
  <dcterms:created xsi:type="dcterms:W3CDTF">2006-05-15T00:12:06Z</dcterms:created>
  <dcterms:modified xsi:type="dcterms:W3CDTF">2020-03-24T23:13:40Z</dcterms:modified>
</cp:coreProperties>
</file>