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7860" activeTab="0"/>
  </bookViews>
  <sheets>
    <sheet name="１－６地価公示・調査価格及び変動率" sheetId="1" r:id="rId1"/>
  </sheets>
  <definedNames>
    <definedName name="_xlnm.Print_Area" localSheetId="0">'１－６地価公示・調査価格及び変動率'!$A$1:$R$37</definedName>
  </definedNames>
  <calcPr fullCalcOnLoad="1"/>
</workbook>
</file>

<file path=xl/sharedStrings.xml><?xml version="1.0" encoding="utf-8"?>
<sst xmlns="http://schemas.openxmlformats.org/spreadsheetml/2006/main" count="69" uniqueCount="56">
  <si>
    <t>標　準　地</t>
  </si>
  <si>
    <t>所　　在　　地</t>
  </si>
  <si>
    <t>住　　宅　　地</t>
  </si>
  <si>
    <t>（イ）国</t>
  </si>
  <si>
    <t>（ロ）県</t>
  </si>
  <si>
    <t>　　基準値の１㎡
　　当たり価格(円)</t>
  </si>
  <si>
    <t>　　標準地の１㎡
　　当たり価格(円)</t>
  </si>
  <si>
    <t>変動率(%)</t>
  </si>
  <si>
    <t>各年1月1日現在</t>
  </si>
  <si>
    <t>　三崎町井ノ花5番1外</t>
  </si>
  <si>
    <t xml:space="preserve">  阿野町長根150番3外</t>
  </si>
  <si>
    <t>　前後町仙人塚1736番120</t>
  </si>
  <si>
    <t>　栄町上姥子6番236</t>
  </si>
  <si>
    <t>　新田町広長11番9</t>
  </si>
  <si>
    <t>　栄町南舘3番1419</t>
  </si>
  <si>
    <t>　阿野町上納66番11</t>
  </si>
  <si>
    <t>　三崎町ゆたか台18番7</t>
  </si>
  <si>
    <t>　新田町子持松11番7外</t>
  </si>
  <si>
    <t>　前後町善江1737番</t>
  </si>
  <si>
    <t xml:space="preserve">  栄町南舘3番2056</t>
  </si>
  <si>
    <t xml:space="preserve">  沓掛町東本郷86番2</t>
  </si>
  <si>
    <t>　二村台７丁目11番6　　　　　　　</t>
  </si>
  <si>
    <t>　西川町長田14番7</t>
  </si>
  <si>
    <t>　大久伝町南6番5</t>
  </si>
  <si>
    <t>　新田町大割25番1外　　　　　　　</t>
  </si>
  <si>
    <t>　栄町殿ノ山28番53　　</t>
  </si>
  <si>
    <t>変動率(%)</t>
  </si>
  <si>
    <t>　　標準地の１㎡
　　当たり価格(円)</t>
  </si>
  <si>
    <t>商　 業 　地</t>
  </si>
  <si>
    <t>準　工　業　地</t>
  </si>
  <si>
    <t>市街化調整区</t>
  </si>
  <si>
    <t>域内の宅地</t>
  </si>
  <si>
    <t>資料：国土交通省土地鑑定委員会</t>
  </si>
  <si>
    <t>各年7月1日現在</t>
  </si>
  <si>
    <t>基　準　地</t>
  </si>
  <si>
    <t>所　在　地</t>
  </si>
  <si>
    <t>変動率(%)</t>
  </si>
  <si>
    <t>　　標準地の１㎡
　　当たり価格(円)</t>
  </si>
  <si>
    <t>商　 業　 地</t>
  </si>
  <si>
    <t xml:space="preserve">資料：愛知県地価調査 </t>
  </si>
  <si>
    <t>１－６　地価公示・調査価格及び変動率</t>
  </si>
  <si>
    <t>商業地</t>
  </si>
  <si>
    <t>　二村台２丁目13番19</t>
  </si>
  <si>
    <t>　三崎町中ノ坪11番11</t>
  </si>
  <si>
    <t>　阿野町坂部1番32</t>
  </si>
  <si>
    <t>　三崎町ゆたか台18番7</t>
  </si>
  <si>
    <t>平成25年</t>
  </si>
  <si>
    <t>―　　</t>
  </si>
  <si>
    <t>平成26年</t>
  </si>
  <si>
    <t>平成27年</t>
  </si>
  <si>
    <t>　阿野町滑34番2（削除）　　　　</t>
  </si>
  <si>
    <t>　前後町善江1737番　　　　</t>
  </si>
  <si>
    <t>－</t>
  </si>
  <si>
    <t>－</t>
  </si>
  <si>
    <t>－</t>
  </si>
  <si>
    <t>市街化調整
区域内の宅地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</si>
</sst>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_);[Red]\(0.0\)"/>
    <numFmt numFmtId="181" formatCode="0_ "/>
    <numFmt numFmtId="182" formatCode="#,##0.0_ "/>
    <numFmt numFmtId="183" formatCode="0.0;&quot;△ &quot;0.0"/>
    <numFmt numFmtId="184" formatCode="0.00000000_ "/>
    <numFmt numFmtId="185" formatCode="0.0000000_ "/>
    <numFmt numFmtId="186" formatCode="0.000000_ "/>
    <numFmt numFmtId="187" formatCode="0.00000_ "/>
    <numFmt numFmtId="188" formatCode="0.0000_ "/>
    <numFmt numFmtId="189" formatCode="0.000_ "/>
    <numFmt numFmtId="190" formatCode="0.00_ "/>
    <numFmt numFmtId="191" formatCode="0.0&quot; &quot;"/>
    <numFmt numFmtId="192" formatCode="#,##0;[Red]&quot;-&quot;#,##0"/>
    <numFmt numFmtId="193" formatCode="[$￥-411]#,##0;[Red]&quot;-&quot;[$￥-411]#,##0"/>
    <numFmt numFmtId="194" formatCode="#,##0_);[Red]\(#,##0\)"/>
    <numFmt numFmtId="195" formatCode="#,##0_ "/>
  </numFmts>
  <fonts count="6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i/>
      <sz val="16"/>
      <color indexed="8"/>
      <name val="ＭＳ Ｐゴシック"/>
      <family val="3"/>
    </font>
    <font>
      <b/>
      <i/>
      <u val="single"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rgb="FF000000"/>
      <name val="ＭＳ Ｐゴシック"/>
      <family val="3"/>
    </font>
    <font>
      <sz val="11"/>
      <color theme="0"/>
      <name val="Calibri"/>
      <family val="3"/>
    </font>
    <font>
      <sz val="11"/>
      <color rgb="FFFFFFFF"/>
      <name val="ＭＳ Ｐゴシック"/>
      <family val="3"/>
    </font>
    <font>
      <sz val="11"/>
      <color theme="1"/>
      <name val="ＭＳ Ｐゴシック"/>
      <family val="3"/>
    </font>
    <font>
      <b/>
      <i/>
      <sz val="16"/>
      <color theme="1"/>
      <name val="ＭＳ Ｐゴシック"/>
      <family val="3"/>
    </font>
    <font>
      <b/>
      <i/>
      <u val="single"/>
      <sz val="11"/>
      <color theme="1"/>
      <name val="ＭＳ Ｐゴシック"/>
      <family val="3"/>
    </font>
    <font>
      <b/>
      <sz val="18"/>
      <color theme="3"/>
      <name val="Cambria"/>
      <family val="3"/>
    </font>
    <font>
      <b/>
      <sz val="18"/>
      <color rgb="FF003366"/>
      <name val="ＭＳ Ｐゴシック"/>
      <family val="3"/>
    </font>
    <font>
      <b/>
      <sz val="11"/>
      <color theme="0"/>
      <name val="Calibri"/>
      <family val="3"/>
    </font>
    <font>
      <b/>
      <sz val="11"/>
      <color rgb="FFFFFFFF"/>
      <name val="ＭＳ Ｐゴシック"/>
      <family val="3"/>
    </font>
    <font>
      <sz val="11"/>
      <color rgb="FF9C6500"/>
      <name val="Calibri"/>
      <family val="3"/>
    </font>
    <font>
      <sz val="11"/>
      <color rgb="FF993300"/>
      <name val="ＭＳ Ｐゴシック"/>
      <family val="3"/>
    </font>
    <font>
      <sz val="11"/>
      <color rgb="FFFA7D00"/>
      <name val="Calibri"/>
      <family val="3"/>
    </font>
    <font>
      <sz val="11"/>
      <color rgb="FFFF9900"/>
      <name val="ＭＳ Ｐゴシック"/>
      <family val="3"/>
    </font>
    <font>
      <sz val="11"/>
      <color rgb="FF9C0006"/>
      <name val="Calibri"/>
      <family val="3"/>
    </font>
    <font>
      <sz val="11"/>
      <color rgb="FF800080"/>
      <name val="ＭＳ Ｐゴシック"/>
      <family val="3"/>
    </font>
    <font>
      <b/>
      <sz val="11"/>
      <color rgb="FFFA7D00"/>
      <name val="Calibri"/>
      <family val="3"/>
    </font>
    <font>
      <b/>
      <sz val="11"/>
      <color rgb="FFFF9900"/>
      <name val="ＭＳ Ｐゴシック"/>
      <family val="3"/>
    </font>
    <font>
      <sz val="11"/>
      <color rgb="FFFF0000"/>
      <name val="Calibri"/>
      <family val="3"/>
    </font>
    <font>
      <sz val="11"/>
      <color rgb="FFFF0000"/>
      <name val="ＭＳ Ｐゴシック"/>
      <family val="3"/>
    </font>
    <font>
      <b/>
      <sz val="15"/>
      <color theme="3"/>
      <name val="Calibri"/>
      <family val="3"/>
    </font>
    <font>
      <b/>
      <sz val="15"/>
      <color rgb="FF003366"/>
      <name val="ＭＳ Ｐゴシック"/>
      <family val="3"/>
    </font>
    <font>
      <b/>
      <sz val="13"/>
      <color theme="3"/>
      <name val="Calibri"/>
      <family val="3"/>
    </font>
    <font>
      <b/>
      <sz val="13"/>
      <color rgb="FF003366"/>
      <name val="ＭＳ Ｐゴシック"/>
      <family val="3"/>
    </font>
    <font>
      <b/>
      <sz val="11"/>
      <color theme="3"/>
      <name val="Calibri"/>
      <family val="3"/>
    </font>
    <font>
      <b/>
      <sz val="11"/>
      <color rgb="FF003366"/>
      <name val="ＭＳ Ｐゴシック"/>
      <family val="3"/>
    </font>
    <font>
      <b/>
      <sz val="11"/>
      <color theme="1"/>
      <name val="Calibri"/>
      <family val="3"/>
    </font>
    <font>
      <b/>
      <sz val="11"/>
      <color rgb="FF000000"/>
      <name val="ＭＳ Ｐゴシック"/>
      <family val="3"/>
    </font>
    <font>
      <b/>
      <sz val="11"/>
      <color rgb="FF3F3F3F"/>
      <name val="Calibri"/>
      <family val="3"/>
    </font>
    <font>
      <b/>
      <sz val="11"/>
      <color rgb="FF333333"/>
      <name val="ＭＳ Ｐゴシック"/>
      <family val="3"/>
    </font>
    <font>
      <i/>
      <sz val="11"/>
      <color rgb="FF7F7F7F"/>
      <name val="Calibri"/>
      <family val="3"/>
    </font>
    <font>
      <i/>
      <sz val="11"/>
      <color rgb="FF808080"/>
      <name val="ＭＳ Ｐゴシック"/>
      <family val="3"/>
    </font>
    <font>
      <sz val="11"/>
      <color rgb="FF3F3F76"/>
      <name val="Calibri"/>
      <family val="3"/>
    </font>
    <font>
      <sz val="11"/>
      <color rgb="FF333399"/>
      <name val="ＭＳ Ｐゴシック"/>
      <family val="3"/>
    </font>
    <font>
      <sz val="11"/>
      <color rgb="FF006100"/>
      <name val="Calibri"/>
      <family val="3"/>
    </font>
    <font>
      <sz val="11"/>
      <color rgb="FF008000"/>
      <name val="ＭＳ Ｐゴシック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>
      <alignment vertical="center"/>
      <protection/>
    </xf>
    <xf numFmtId="0" fontId="27" fillId="4" borderId="0" applyNumberFormat="0" applyBorder="0" applyAlignment="0" applyProtection="0"/>
    <xf numFmtId="0" fontId="28" fillId="5" borderId="0">
      <alignment vertical="center"/>
      <protection/>
    </xf>
    <xf numFmtId="0" fontId="27" fillId="6" borderId="0" applyNumberFormat="0" applyBorder="0" applyAlignment="0" applyProtection="0"/>
    <xf numFmtId="0" fontId="28" fillId="7" borderId="0">
      <alignment vertical="center"/>
      <protection/>
    </xf>
    <xf numFmtId="0" fontId="27" fillId="8" borderId="0" applyNumberFormat="0" applyBorder="0" applyAlignment="0" applyProtection="0"/>
    <xf numFmtId="0" fontId="28" fillId="9" borderId="0">
      <alignment vertical="center"/>
      <protection/>
    </xf>
    <xf numFmtId="0" fontId="27" fillId="10" borderId="0" applyNumberFormat="0" applyBorder="0" applyAlignment="0" applyProtection="0"/>
    <xf numFmtId="0" fontId="28" fillId="11" borderId="0">
      <alignment vertical="center"/>
      <protection/>
    </xf>
    <xf numFmtId="0" fontId="27" fillId="12" borderId="0" applyNumberFormat="0" applyBorder="0" applyAlignment="0" applyProtection="0"/>
    <xf numFmtId="0" fontId="28" fillId="13" borderId="0">
      <alignment vertical="center"/>
      <protection/>
    </xf>
    <xf numFmtId="0" fontId="27" fillId="14" borderId="0" applyNumberFormat="0" applyBorder="0" applyAlignment="0" applyProtection="0"/>
    <xf numFmtId="0" fontId="28" fillId="15" borderId="0">
      <alignment vertical="center"/>
      <protection/>
    </xf>
    <xf numFmtId="0" fontId="27" fillId="16" borderId="0" applyNumberFormat="0" applyBorder="0" applyAlignment="0" applyProtection="0"/>
    <xf numFmtId="0" fontId="28" fillId="17" borderId="0">
      <alignment vertical="center"/>
      <protection/>
    </xf>
    <xf numFmtId="0" fontId="27" fillId="18" borderId="0" applyNumberFormat="0" applyBorder="0" applyAlignment="0" applyProtection="0"/>
    <xf numFmtId="0" fontId="28" fillId="19" borderId="0">
      <alignment vertical="center"/>
      <protection/>
    </xf>
    <xf numFmtId="0" fontId="27" fillId="20" borderId="0" applyNumberFormat="0" applyBorder="0" applyAlignment="0" applyProtection="0"/>
    <xf numFmtId="0" fontId="28" fillId="9" borderId="0">
      <alignment vertical="center"/>
      <protection/>
    </xf>
    <xf numFmtId="0" fontId="27" fillId="21" borderId="0" applyNumberFormat="0" applyBorder="0" applyAlignment="0" applyProtection="0"/>
    <xf numFmtId="0" fontId="28" fillId="15" borderId="0">
      <alignment vertical="center"/>
      <protection/>
    </xf>
    <xf numFmtId="0" fontId="27" fillId="22" borderId="0" applyNumberFormat="0" applyBorder="0" applyAlignment="0" applyProtection="0"/>
    <xf numFmtId="0" fontId="28" fillId="23" borderId="0">
      <alignment vertical="center"/>
      <protection/>
    </xf>
    <xf numFmtId="0" fontId="29" fillId="24" borderId="0" applyNumberFormat="0" applyBorder="0" applyAlignment="0" applyProtection="0"/>
    <xf numFmtId="0" fontId="30" fillId="25" borderId="0">
      <alignment vertical="center"/>
      <protection/>
    </xf>
    <xf numFmtId="0" fontId="29" fillId="26" borderId="0" applyNumberFormat="0" applyBorder="0" applyAlignment="0" applyProtection="0"/>
    <xf numFmtId="0" fontId="30" fillId="17" borderId="0">
      <alignment vertical="center"/>
      <protection/>
    </xf>
    <xf numFmtId="0" fontId="29" fillId="18" borderId="0" applyNumberFormat="0" applyBorder="0" applyAlignment="0" applyProtection="0"/>
    <xf numFmtId="0" fontId="30" fillId="19" borderId="0">
      <alignment vertical="center"/>
      <protection/>
    </xf>
    <xf numFmtId="0" fontId="29" fillId="27" borderId="0" applyNumberFormat="0" applyBorder="0" applyAlignment="0" applyProtection="0"/>
    <xf numFmtId="0" fontId="30" fillId="28" borderId="0">
      <alignment vertical="center"/>
      <protection/>
    </xf>
    <xf numFmtId="0" fontId="29" fillId="29" borderId="0" applyNumberFormat="0" applyBorder="0" applyAlignment="0" applyProtection="0"/>
    <xf numFmtId="0" fontId="30" fillId="30" borderId="0">
      <alignment vertical="center"/>
      <protection/>
    </xf>
    <xf numFmtId="0" fontId="29" fillId="31" borderId="0" applyNumberFormat="0" applyBorder="0" applyAlignment="0" applyProtection="0"/>
    <xf numFmtId="0" fontId="30" fillId="32" borderId="0">
      <alignment vertical="center"/>
      <protection/>
    </xf>
    <xf numFmtId="192" fontId="31" fillId="0" borderId="0">
      <alignment vertical="center"/>
      <protection/>
    </xf>
    <xf numFmtId="0" fontId="32" fillId="0" borderId="0">
      <alignment horizontal="center" vertical="center"/>
      <protection/>
    </xf>
    <xf numFmtId="0" fontId="32" fillId="0" borderId="0">
      <alignment horizontal="center" vertical="center" textRotation="90"/>
      <protection/>
    </xf>
    <xf numFmtId="0" fontId="33" fillId="0" borderId="0">
      <alignment vertical="center"/>
      <protection/>
    </xf>
    <xf numFmtId="193" fontId="33" fillId="0" borderId="0">
      <alignment vertical="center"/>
      <protection/>
    </xf>
    <xf numFmtId="0" fontId="29" fillId="33" borderId="0" applyNumberFormat="0" applyBorder="0" applyAlignment="0" applyProtection="0"/>
    <xf numFmtId="0" fontId="30" fillId="34" borderId="0">
      <alignment vertical="center"/>
      <protection/>
    </xf>
    <xf numFmtId="0" fontId="29" fillId="35" borderId="0" applyNumberFormat="0" applyBorder="0" applyAlignment="0" applyProtection="0"/>
    <xf numFmtId="0" fontId="30" fillId="36" borderId="0">
      <alignment vertical="center"/>
      <protection/>
    </xf>
    <xf numFmtId="0" fontId="29" fillId="37" borderId="0" applyNumberFormat="0" applyBorder="0" applyAlignment="0" applyProtection="0"/>
    <xf numFmtId="0" fontId="30" fillId="38" borderId="0">
      <alignment vertical="center"/>
      <protection/>
    </xf>
    <xf numFmtId="0" fontId="29" fillId="39" borderId="0" applyNumberFormat="0" applyBorder="0" applyAlignment="0" applyProtection="0"/>
    <xf numFmtId="0" fontId="30" fillId="28" borderId="0">
      <alignment vertical="center"/>
      <protection/>
    </xf>
    <xf numFmtId="0" fontId="29" fillId="40" borderId="0" applyNumberFormat="0" applyBorder="0" applyAlignment="0" applyProtection="0"/>
    <xf numFmtId="0" fontId="30" fillId="30" borderId="0">
      <alignment vertical="center"/>
      <protection/>
    </xf>
    <xf numFmtId="0" fontId="29" fillId="41" borderId="0" applyNumberFormat="0" applyBorder="0" applyAlignment="0" applyProtection="0"/>
    <xf numFmtId="0" fontId="30" fillId="42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0">
      <alignment vertical="center"/>
      <protection/>
    </xf>
    <xf numFmtId="0" fontId="36" fillId="43" borderId="1" applyNumberFormat="0" applyAlignment="0" applyProtection="0"/>
    <xf numFmtId="0" fontId="37" fillId="44" borderId="2">
      <alignment vertical="center"/>
      <protection/>
    </xf>
    <xf numFmtId="0" fontId="38" fillId="45" borderId="0" applyNumberFormat="0" applyBorder="0" applyAlignment="0" applyProtection="0"/>
    <xf numFmtId="0" fontId="39" fillId="46" borderId="0">
      <alignment vertical="center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47" borderId="3" applyNumberFormat="0" applyFont="0" applyAlignment="0" applyProtection="0"/>
    <xf numFmtId="0" fontId="31" fillId="48" borderId="4">
      <alignment vertical="center"/>
      <protection/>
    </xf>
    <xf numFmtId="0" fontId="40" fillId="0" borderId="5" applyNumberFormat="0" applyFill="0" applyAlignment="0" applyProtection="0"/>
    <xf numFmtId="0" fontId="41" fillId="0" borderId="6">
      <alignment vertical="center"/>
      <protection/>
    </xf>
    <xf numFmtId="0" fontId="42" fillId="49" borderId="0" applyNumberFormat="0" applyBorder="0" applyAlignment="0" applyProtection="0"/>
    <xf numFmtId="0" fontId="43" fillId="5" borderId="0">
      <alignment vertical="center"/>
      <protection/>
    </xf>
    <xf numFmtId="0" fontId="44" fillId="50" borderId="7" applyNumberFormat="0" applyAlignment="0" applyProtection="0"/>
    <xf numFmtId="0" fontId="45" fillId="51" borderId="8">
      <alignment vertical="center"/>
      <protection/>
    </xf>
    <xf numFmtId="0" fontId="46" fillId="0" borderId="0" applyNumberFormat="0" applyFill="0" applyBorder="0" applyAlignment="0" applyProtection="0"/>
    <xf numFmtId="0" fontId="47" fillId="0" borderId="0">
      <alignment vertical="center"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10">
      <alignment vertical="center"/>
      <protection/>
    </xf>
    <xf numFmtId="0" fontId="50" fillId="0" borderId="11" applyNumberFormat="0" applyFill="0" applyAlignment="0" applyProtection="0"/>
    <xf numFmtId="0" fontId="51" fillId="0" borderId="12">
      <alignment vertical="center"/>
      <protection/>
    </xf>
    <xf numFmtId="0" fontId="52" fillId="0" borderId="13" applyNumberFormat="0" applyFill="0" applyAlignment="0" applyProtection="0"/>
    <xf numFmtId="0" fontId="53" fillId="0" borderId="14">
      <alignment vertical="center"/>
      <protection/>
    </xf>
    <xf numFmtId="0" fontId="52" fillId="0" borderId="0" applyNumberFormat="0" applyFill="0" applyBorder="0" applyAlignment="0" applyProtection="0"/>
    <xf numFmtId="0" fontId="53" fillId="0" borderId="0">
      <alignment vertical="center"/>
      <protection/>
    </xf>
    <xf numFmtId="0" fontId="54" fillId="0" borderId="15" applyNumberFormat="0" applyFill="0" applyAlignment="0" applyProtection="0"/>
    <xf numFmtId="0" fontId="55" fillId="0" borderId="16">
      <alignment vertical="center"/>
      <protection/>
    </xf>
    <xf numFmtId="0" fontId="56" fillId="50" borderId="17" applyNumberFormat="0" applyAlignment="0" applyProtection="0"/>
    <xf numFmtId="0" fontId="57" fillId="51" borderId="18">
      <alignment vertical="center"/>
      <protection/>
    </xf>
    <xf numFmtId="0" fontId="58" fillId="0" borderId="0" applyNumberFormat="0" applyFill="0" applyBorder="0" applyAlignment="0" applyProtection="0"/>
    <xf numFmtId="0" fontId="59" fillId="0" borderId="0">
      <alignment vertical="center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52" borderId="7" applyNumberFormat="0" applyAlignment="0" applyProtection="0"/>
    <xf numFmtId="0" fontId="61" fillId="13" borderId="8">
      <alignment vertical="center"/>
      <protection/>
    </xf>
    <xf numFmtId="0" fontId="31" fillId="0" borderId="0">
      <alignment vertical="center"/>
      <protection/>
    </xf>
    <xf numFmtId="0" fontId="4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3" fillId="7" borderId="0">
      <alignment vertical="center"/>
      <protection/>
    </xf>
  </cellStyleXfs>
  <cellXfs count="10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right" vertical="center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justify" vertical="center" wrapText="1"/>
    </xf>
    <xf numFmtId="0" fontId="1" fillId="0" borderId="22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3" fontId="1" fillId="0" borderId="22" xfId="0" applyNumberFormat="1" applyFont="1" applyFill="1" applyBorder="1" applyAlignment="1">
      <alignment horizontal="right" vertical="center" wrapText="1"/>
    </xf>
    <xf numFmtId="38" fontId="1" fillId="0" borderId="0" xfId="86" applyFont="1" applyFill="1" applyAlignment="1">
      <alignment/>
    </xf>
    <xf numFmtId="0" fontId="1" fillId="0" borderId="22" xfId="0" applyFont="1" applyFill="1" applyBorder="1" applyAlignment="1">
      <alignment/>
    </xf>
    <xf numFmtId="179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distributed" vertical="center" wrapText="1"/>
    </xf>
    <xf numFmtId="179" fontId="1" fillId="0" borderId="0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Alignment="1">
      <alignment horizontal="right" indent="1"/>
    </xf>
    <xf numFmtId="194" fontId="64" fillId="0" borderId="0" xfId="51" applyNumberFormat="1" applyFont="1" applyFill="1" applyBorder="1" applyAlignment="1" applyProtection="1">
      <alignment horizontal="center" vertical="center"/>
      <protection/>
    </xf>
    <xf numFmtId="190" fontId="1" fillId="0" borderId="0" xfId="0" applyNumberFormat="1" applyFont="1" applyFill="1" applyBorder="1" applyAlignment="1">
      <alignment horizontal="right" vertical="center" wrapText="1"/>
    </xf>
    <xf numFmtId="38" fontId="1" fillId="0" borderId="0" xfId="86" applyFont="1" applyFill="1" applyAlignment="1">
      <alignment vertical="center"/>
    </xf>
    <xf numFmtId="194" fontId="1" fillId="0" borderId="0" xfId="0" applyNumberFormat="1" applyFont="1" applyFill="1" applyAlignment="1">
      <alignment vertical="center"/>
    </xf>
    <xf numFmtId="3" fontId="1" fillId="0" borderId="0" xfId="86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194" fontId="65" fillId="0" borderId="0" xfId="51" applyNumberFormat="1" applyFont="1" applyFill="1" applyBorder="1" applyAlignment="1" applyProtection="1">
      <alignment horizontal="right" vertical="center"/>
      <protection/>
    </xf>
    <xf numFmtId="38" fontId="1" fillId="0" borderId="0" xfId="86" applyFont="1" applyFill="1" applyAlignment="1">
      <alignment horizontal="right" vertical="center"/>
    </xf>
    <xf numFmtId="195" fontId="1" fillId="0" borderId="0" xfId="0" applyNumberFormat="1" applyFont="1" applyFill="1" applyBorder="1" applyAlignment="1">
      <alignment horizontal="right" vertical="center" wrapText="1"/>
    </xf>
    <xf numFmtId="179" fontId="1" fillId="0" borderId="0" xfId="0" applyNumberFormat="1" applyFont="1" applyFill="1" applyBorder="1" applyAlignment="1">
      <alignment vertical="center" wrapText="1"/>
    </xf>
    <xf numFmtId="194" fontId="65" fillId="0" borderId="0" xfId="51" applyNumberFormat="1" applyFont="1" applyFill="1" applyBorder="1" applyAlignment="1" applyProtection="1">
      <alignment horizontal="right" vertical="center"/>
      <protection/>
    </xf>
    <xf numFmtId="194" fontId="65" fillId="0" borderId="0" xfId="51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horizontal="distributed" vertical="center" wrapText="1"/>
    </xf>
    <xf numFmtId="190" fontId="1" fillId="0" borderId="22" xfId="0" applyNumberFormat="1" applyFont="1" applyFill="1" applyBorder="1" applyAlignment="1">
      <alignment vertical="center" wrapText="1"/>
    </xf>
    <xf numFmtId="3" fontId="1" fillId="0" borderId="22" xfId="0" applyNumberFormat="1" applyFont="1" applyFill="1" applyBorder="1" applyAlignment="1">
      <alignment vertical="center" wrapText="1"/>
    </xf>
    <xf numFmtId="179" fontId="1" fillId="0" borderId="22" xfId="0" applyNumberFormat="1" applyFont="1" applyFill="1" applyBorder="1" applyAlignment="1">
      <alignment horizontal="right" vertical="center" wrapText="1"/>
    </xf>
    <xf numFmtId="195" fontId="1" fillId="0" borderId="22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/>
    </xf>
    <xf numFmtId="194" fontId="1" fillId="0" borderId="0" xfId="86" applyNumberFormat="1" applyFont="1" applyFill="1" applyBorder="1" applyAlignment="1">
      <alignment horizontal="right" vertical="center"/>
    </xf>
    <xf numFmtId="194" fontId="1" fillId="0" borderId="22" xfId="86" applyNumberFormat="1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179" fontId="1" fillId="0" borderId="0" xfId="0" applyNumberFormat="1" applyFont="1" applyFill="1" applyBorder="1" applyAlignment="1">
      <alignment horizontal="right" vertical="center" wrapText="1"/>
    </xf>
    <xf numFmtId="179" fontId="1" fillId="0" borderId="22" xfId="0" applyNumberFormat="1" applyFont="1" applyFill="1" applyBorder="1" applyAlignment="1">
      <alignment horizontal="right" vertical="center" wrapText="1"/>
    </xf>
    <xf numFmtId="190" fontId="1" fillId="0" borderId="0" xfId="0" applyNumberFormat="1" applyFont="1" applyFill="1" applyBorder="1" applyAlignment="1">
      <alignment vertical="center" wrapText="1"/>
    </xf>
    <xf numFmtId="190" fontId="1" fillId="0" borderId="2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distributed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justify" vertical="center" wrapText="1"/>
    </xf>
    <xf numFmtId="0" fontId="1" fillId="0" borderId="31" xfId="0" applyFont="1" applyFill="1" applyBorder="1" applyAlignment="1">
      <alignment horizontal="justify" vertical="center" wrapText="1"/>
    </xf>
    <xf numFmtId="0" fontId="1" fillId="0" borderId="31" xfId="0" applyFont="1" applyFill="1" applyBorder="1" applyAlignment="1">
      <alignment horizontal="center" vertical="center" textRotation="255" wrapText="1"/>
    </xf>
    <xf numFmtId="0" fontId="1" fillId="0" borderId="29" xfId="0" applyFont="1" applyFill="1" applyBorder="1" applyAlignment="1">
      <alignment horizontal="center" vertical="center" textRotation="255" wrapText="1"/>
    </xf>
    <xf numFmtId="0" fontId="1" fillId="0" borderId="0" xfId="0" applyFont="1" applyFill="1" applyBorder="1" applyAlignment="1">
      <alignment horizontal="center" vertical="center" textRotation="255" wrapText="1"/>
    </xf>
    <xf numFmtId="0" fontId="1" fillId="0" borderId="19" xfId="0" applyFont="1" applyFill="1" applyBorder="1" applyAlignment="1">
      <alignment horizontal="center" vertical="center" textRotation="255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38" fontId="1" fillId="0" borderId="0" xfId="86" applyFont="1" applyFill="1" applyBorder="1" applyAlignment="1">
      <alignment horizontal="right" vertical="center"/>
    </xf>
    <xf numFmtId="38" fontId="1" fillId="0" borderId="22" xfId="86" applyFont="1" applyFill="1" applyBorder="1" applyAlignment="1">
      <alignment horizontal="right"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32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32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distributed" vertical="center" wrapText="1"/>
    </xf>
    <xf numFmtId="0" fontId="1" fillId="0" borderId="24" xfId="0" applyFont="1" applyFill="1" applyBorder="1" applyAlignment="1">
      <alignment horizontal="center" vertical="center" textRotation="255" wrapText="1"/>
    </xf>
    <xf numFmtId="0" fontId="1" fillId="0" borderId="21" xfId="0" applyFont="1" applyFill="1" applyBorder="1" applyAlignment="1">
      <alignment horizontal="center" vertical="center" textRotation="255" wrapText="1"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Excel_BuiltIn_Comma_0" xfId="51"/>
    <cellStyle name="Heading" xfId="52"/>
    <cellStyle name="Heading1" xfId="53"/>
    <cellStyle name="Result" xfId="54"/>
    <cellStyle name="Result2" xfId="55"/>
    <cellStyle name="アクセント 1" xfId="56"/>
    <cellStyle name="アクセント 1 2" xfId="57"/>
    <cellStyle name="アクセント 2" xfId="58"/>
    <cellStyle name="アクセント 2 2" xfId="59"/>
    <cellStyle name="アクセント 3" xfId="60"/>
    <cellStyle name="アクセント 3 2" xfId="61"/>
    <cellStyle name="アクセント 4" xfId="62"/>
    <cellStyle name="アクセント 4 2" xfId="63"/>
    <cellStyle name="アクセント 5" xfId="64"/>
    <cellStyle name="アクセント 5 2" xfId="65"/>
    <cellStyle name="アクセント 6" xfId="66"/>
    <cellStyle name="アクセント 6 2" xfId="67"/>
    <cellStyle name="タイトル" xfId="68"/>
    <cellStyle name="タイトル 2" xfId="69"/>
    <cellStyle name="チェック セル" xfId="70"/>
    <cellStyle name="チェック セル 2" xfId="71"/>
    <cellStyle name="どちらでもない" xfId="72"/>
    <cellStyle name="どちらでもない 2" xfId="73"/>
    <cellStyle name="Percent" xfId="74"/>
    <cellStyle name="Hyperlink" xfId="75"/>
    <cellStyle name="メモ" xfId="76"/>
    <cellStyle name="メモ 2" xfId="77"/>
    <cellStyle name="リンク セル" xfId="78"/>
    <cellStyle name="リンク セル 2" xfId="79"/>
    <cellStyle name="悪い" xfId="80"/>
    <cellStyle name="悪い 2" xfId="81"/>
    <cellStyle name="計算" xfId="82"/>
    <cellStyle name="計算 2" xfId="83"/>
    <cellStyle name="警告文" xfId="84"/>
    <cellStyle name="警告文 2" xfId="85"/>
    <cellStyle name="Comma [0]" xfId="86"/>
    <cellStyle name="Comma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入力" xfId="104"/>
    <cellStyle name="入力 2" xfId="105"/>
    <cellStyle name="標準 2" xfId="106"/>
    <cellStyle name="Followed Hyperlink" xfId="107"/>
    <cellStyle name="良い" xfId="108"/>
    <cellStyle name="良い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view="pageBreakPreview" zoomScaleNormal="78" zoomScaleSheetLayoutView="100" zoomScalePageLayoutView="0" workbookViewId="0" topLeftCell="A1">
      <pane xSplit="10" ySplit="6" topLeftCell="K7" activePane="bottomRight" state="frozen"/>
      <selection pane="topLeft" activeCell="A1" sqref="A1"/>
      <selection pane="topRight" activeCell="Q1" sqref="Q1"/>
      <selection pane="bottomLeft" activeCell="A7" sqref="A7"/>
      <selection pane="bottomRight" activeCell="B16" sqref="B16:C16"/>
    </sheetView>
  </sheetViews>
  <sheetFormatPr defaultColWidth="9.00390625" defaultRowHeight="13.5"/>
  <cols>
    <col min="1" max="1" width="1.625" style="1" customWidth="1"/>
    <col min="2" max="2" width="7.625" style="1" customWidth="1"/>
    <col min="3" max="3" width="9.625" style="1" customWidth="1"/>
    <col min="4" max="4" width="2.875" style="1" customWidth="1"/>
    <col min="5" max="5" width="9.625" style="1" customWidth="1"/>
    <col min="6" max="6" width="22.875" style="1" customWidth="1"/>
    <col min="7" max="7" width="13.25390625" style="1" hidden="1" customWidth="1"/>
    <col min="8" max="8" width="10.125" style="1" hidden="1" customWidth="1"/>
    <col min="9" max="9" width="13.00390625" style="1" hidden="1" customWidth="1"/>
    <col min="10" max="10" width="8.875" style="1" hidden="1" customWidth="1"/>
    <col min="11" max="11" width="13.625" style="1" customWidth="1"/>
    <col min="12" max="12" width="7.50390625" style="1" customWidth="1"/>
    <col min="13" max="13" width="13.625" style="1" customWidth="1"/>
    <col min="14" max="14" width="7.50390625" style="1" customWidth="1"/>
    <col min="15" max="15" width="13.625" style="1" customWidth="1"/>
    <col min="16" max="16" width="7.50390625" style="1" customWidth="1"/>
    <col min="17" max="17" width="13.625" style="1" customWidth="1"/>
    <col min="18" max="18" width="7.50390625" style="1" customWidth="1"/>
    <col min="19" max="16384" width="9.00390625" style="1" customWidth="1"/>
  </cols>
  <sheetData>
    <row r="1" spans="1:6" ht="26.25" customHeight="1">
      <c r="A1" s="3" t="s">
        <v>40</v>
      </c>
      <c r="B1" s="3"/>
      <c r="C1" s="3"/>
      <c r="D1" s="3"/>
      <c r="E1" s="3"/>
      <c r="F1" s="3"/>
    </row>
    <row r="2" spans="2:6" ht="19.5" customHeight="1">
      <c r="B2" s="10"/>
      <c r="C2" s="10"/>
      <c r="D2" s="10"/>
      <c r="E2" s="10"/>
      <c r="F2" s="10"/>
    </row>
    <row r="3" spans="2:18" s="2" customFormat="1" ht="19.5" customHeight="1" thickBot="1">
      <c r="B3" s="11" t="s">
        <v>3</v>
      </c>
      <c r="C3" s="11"/>
      <c r="D3" s="11"/>
      <c r="E3" s="11"/>
      <c r="F3" s="11"/>
      <c r="J3" s="12"/>
      <c r="O3" s="19"/>
      <c r="P3" s="19"/>
      <c r="Q3" s="19"/>
      <c r="R3" s="12" t="s">
        <v>8</v>
      </c>
    </row>
    <row r="4" spans="1:18" ht="24.75" customHeight="1" thickTop="1">
      <c r="A4" s="13"/>
      <c r="B4" s="74" t="s">
        <v>0</v>
      </c>
      <c r="C4" s="74"/>
      <c r="D4" s="6"/>
      <c r="E4" s="69" t="s">
        <v>1</v>
      </c>
      <c r="F4" s="70"/>
      <c r="G4" s="52" t="s">
        <v>46</v>
      </c>
      <c r="H4" s="53"/>
      <c r="I4" s="53"/>
      <c r="J4" s="53"/>
      <c r="K4" s="52" t="s">
        <v>48</v>
      </c>
      <c r="L4" s="53"/>
      <c r="M4" s="53"/>
      <c r="N4" s="53"/>
      <c r="O4" s="52" t="s">
        <v>49</v>
      </c>
      <c r="P4" s="53"/>
      <c r="Q4" s="53"/>
      <c r="R4" s="53"/>
    </row>
    <row r="5" spans="1:18" ht="24.75" customHeight="1">
      <c r="A5" s="8"/>
      <c r="B5" s="75"/>
      <c r="C5" s="75"/>
      <c r="D5" s="5"/>
      <c r="E5" s="71"/>
      <c r="F5" s="72"/>
      <c r="G5" s="54" t="s">
        <v>27</v>
      </c>
      <c r="H5" s="55"/>
      <c r="I5" s="63" t="s">
        <v>26</v>
      </c>
      <c r="J5" s="64"/>
      <c r="K5" s="54" t="s">
        <v>6</v>
      </c>
      <c r="L5" s="55"/>
      <c r="M5" s="63" t="s">
        <v>7</v>
      </c>
      <c r="N5" s="64"/>
      <c r="O5" s="54" t="s">
        <v>27</v>
      </c>
      <c r="P5" s="55"/>
      <c r="Q5" s="63" t="s">
        <v>26</v>
      </c>
      <c r="R5" s="64"/>
    </row>
    <row r="6" spans="1:18" ht="17.25" customHeight="1">
      <c r="A6" s="14"/>
      <c r="B6" s="66"/>
      <c r="C6" s="66"/>
      <c r="D6" s="7"/>
      <c r="E6" s="65"/>
      <c r="F6" s="73"/>
      <c r="G6" s="56"/>
      <c r="H6" s="57"/>
      <c r="I6" s="65"/>
      <c r="J6" s="66"/>
      <c r="K6" s="56"/>
      <c r="L6" s="57"/>
      <c r="M6" s="65"/>
      <c r="N6" s="66"/>
      <c r="O6" s="56"/>
      <c r="P6" s="57"/>
      <c r="Q6" s="65"/>
      <c r="R6" s="66"/>
    </row>
    <row r="7" spans="1:17" ht="22.5" customHeight="1">
      <c r="A7" s="78" t="s">
        <v>2</v>
      </c>
      <c r="B7" s="79"/>
      <c r="C7" s="63">
        <v>1</v>
      </c>
      <c r="D7" s="82"/>
      <c r="E7" s="76" t="s">
        <v>11</v>
      </c>
      <c r="F7" s="77"/>
      <c r="G7" s="34">
        <v>101000</v>
      </c>
      <c r="I7" s="28">
        <v>0</v>
      </c>
      <c r="K7" s="35">
        <v>105000</v>
      </c>
      <c r="L7" s="2"/>
      <c r="M7" s="33">
        <f aca="true" t="shared" si="0" ref="M7:M13">(K7/G7-1)*100</f>
        <v>3.960396039603964</v>
      </c>
      <c r="N7" s="2"/>
      <c r="O7" s="35">
        <v>107000</v>
      </c>
      <c r="Q7" s="33">
        <f>(O7/K7-1)*100</f>
        <v>1.904761904761898</v>
      </c>
    </row>
    <row r="8" spans="1:17" ht="22.5" customHeight="1">
      <c r="A8" s="80"/>
      <c r="B8" s="81"/>
      <c r="C8" s="71">
        <v>2</v>
      </c>
      <c r="D8" s="72"/>
      <c r="E8" s="67" t="s">
        <v>12</v>
      </c>
      <c r="F8" s="68"/>
      <c r="G8" s="34">
        <v>97600</v>
      </c>
      <c r="I8" s="28">
        <v>0</v>
      </c>
      <c r="K8" s="35">
        <v>101000</v>
      </c>
      <c r="L8" s="2"/>
      <c r="M8" s="33">
        <f t="shared" si="0"/>
        <v>3.4836065573770503</v>
      </c>
      <c r="N8" s="2"/>
      <c r="O8" s="35">
        <v>103000</v>
      </c>
      <c r="Q8" s="33">
        <f>(O8/K8-1)*100</f>
        <v>1.980198019801982</v>
      </c>
    </row>
    <row r="9" spans="1:17" ht="22.5" customHeight="1">
      <c r="A9" s="80"/>
      <c r="B9" s="81"/>
      <c r="C9" s="71">
        <v>3</v>
      </c>
      <c r="D9" s="72"/>
      <c r="E9" s="67" t="s">
        <v>13</v>
      </c>
      <c r="F9" s="68"/>
      <c r="G9" s="34">
        <v>106000</v>
      </c>
      <c r="I9" s="28">
        <v>0</v>
      </c>
      <c r="K9" s="35">
        <v>110000</v>
      </c>
      <c r="L9" s="2"/>
      <c r="M9" s="33">
        <f t="shared" si="0"/>
        <v>3.7735849056603765</v>
      </c>
      <c r="N9" s="2"/>
      <c r="O9" s="35">
        <v>112000</v>
      </c>
      <c r="Q9" s="33">
        <f aca="true" t="shared" si="1" ref="Q9:Q14">(O9/K9-1)*100</f>
        <v>1.8181818181818077</v>
      </c>
    </row>
    <row r="10" spans="1:17" ht="22.5" customHeight="1">
      <c r="A10" s="80"/>
      <c r="B10" s="81"/>
      <c r="C10" s="71">
        <v>4</v>
      </c>
      <c r="D10" s="72"/>
      <c r="E10" s="67" t="s">
        <v>43</v>
      </c>
      <c r="F10" s="68"/>
      <c r="G10" s="34">
        <v>106000</v>
      </c>
      <c r="I10" s="28" t="s">
        <v>47</v>
      </c>
      <c r="K10" s="35">
        <v>110000</v>
      </c>
      <c r="L10" s="2"/>
      <c r="M10" s="33">
        <f t="shared" si="0"/>
        <v>3.7735849056603765</v>
      </c>
      <c r="N10" s="2"/>
      <c r="O10" s="35">
        <v>112000</v>
      </c>
      <c r="Q10" s="33">
        <f t="shared" si="1"/>
        <v>1.8181818181818077</v>
      </c>
    </row>
    <row r="11" spans="1:17" ht="22.5" customHeight="1">
      <c r="A11" s="80"/>
      <c r="B11" s="81"/>
      <c r="C11" s="71">
        <v>5</v>
      </c>
      <c r="D11" s="72"/>
      <c r="E11" s="67" t="s">
        <v>14</v>
      </c>
      <c r="F11" s="68"/>
      <c r="G11" s="34">
        <v>92200</v>
      </c>
      <c r="I11" s="28">
        <v>0</v>
      </c>
      <c r="K11" s="35">
        <v>95000</v>
      </c>
      <c r="L11" s="2"/>
      <c r="M11" s="33">
        <f t="shared" si="0"/>
        <v>3.0368763557483636</v>
      </c>
      <c r="N11" s="2"/>
      <c r="O11" s="35">
        <v>96000</v>
      </c>
      <c r="Q11" s="33">
        <f t="shared" si="1"/>
        <v>1.0526315789473717</v>
      </c>
    </row>
    <row r="12" spans="1:17" ht="22.5" customHeight="1">
      <c r="A12" s="80"/>
      <c r="B12" s="81"/>
      <c r="C12" s="71">
        <v>6</v>
      </c>
      <c r="D12" s="72"/>
      <c r="E12" s="67" t="s">
        <v>42</v>
      </c>
      <c r="F12" s="68"/>
      <c r="G12" s="34">
        <v>99000</v>
      </c>
      <c r="I12" s="28" t="s">
        <v>47</v>
      </c>
      <c r="K12" s="35">
        <v>103000</v>
      </c>
      <c r="L12" s="2"/>
      <c r="M12" s="33">
        <f t="shared" si="0"/>
        <v>4.040404040404044</v>
      </c>
      <c r="N12" s="2"/>
      <c r="O12" s="35">
        <v>104000</v>
      </c>
      <c r="Q12" s="33">
        <f t="shared" si="1"/>
        <v>0.9708737864077666</v>
      </c>
    </row>
    <row r="13" spans="1:17" ht="22.5" customHeight="1">
      <c r="A13" s="80"/>
      <c r="B13" s="81"/>
      <c r="C13" s="71">
        <v>7</v>
      </c>
      <c r="D13" s="72"/>
      <c r="E13" s="67" t="s">
        <v>15</v>
      </c>
      <c r="F13" s="68"/>
      <c r="G13" s="34">
        <v>87000</v>
      </c>
      <c r="I13" s="28">
        <v>0</v>
      </c>
      <c r="K13" s="35">
        <v>89500</v>
      </c>
      <c r="L13" s="2"/>
      <c r="M13" s="33">
        <f t="shared" si="0"/>
        <v>2.8735632183908066</v>
      </c>
      <c r="N13" s="2"/>
      <c r="O13" s="35">
        <v>90300</v>
      </c>
      <c r="Q13" s="33">
        <f>(O13/K13-1)*100</f>
        <v>0.893854748603351</v>
      </c>
    </row>
    <row r="14" spans="1:17" ht="22.5" customHeight="1">
      <c r="A14" s="100"/>
      <c r="B14" s="101"/>
      <c r="C14" s="65">
        <v>8</v>
      </c>
      <c r="D14" s="73"/>
      <c r="E14" s="67" t="s">
        <v>16</v>
      </c>
      <c r="F14" s="68"/>
      <c r="G14" s="34">
        <v>111000</v>
      </c>
      <c r="I14" s="28">
        <v>0</v>
      </c>
      <c r="K14" s="35">
        <v>116000</v>
      </c>
      <c r="L14" s="2"/>
      <c r="M14" s="33">
        <f>(K14/G14-1)*100</f>
        <v>4.504504504504503</v>
      </c>
      <c r="N14" s="2"/>
      <c r="O14" s="35">
        <v>118000</v>
      </c>
      <c r="Q14" s="33">
        <f t="shared" si="1"/>
        <v>1.724137931034475</v>
      </c>
    </row>
    <row r="15" spans="1:17" ht="22.5" customHeight="1" hidden="1">
      <c r="A15" s="18"/>
      <c r="B15" s="83" t="s">
        <v>28</v>
      </c>
      <c r="C15" s="83"/>
      <c r="D15" s="17"/>
      <c r="E15" s="67" t="s">
        <v>17</v>
      </c>
      <c r="F15" s="68"/>
      <c r="G15" s="28"/>
      <c r="I15" s="28">
        <v>-100</v>
      </c>
      <c r="K15" s="32"/>
      <c r="L15" s="2"/>
      <c r="M15" s="33" t="e">
        <f>(K15/G15-1)*100</f>
        <v>#DIV/0!</v>
      </c>
      <c r="N15" s="2"/>
      <c r="O15" s="32"/>
      <c r="Q15" s="33"/>
    </row>
    <row r="16" spans="1:18" ht="22.5" customHeight="1">
      <c r="A16" s="18"/>
      <c r="B16" s="62" t="s">
        <v>41</v>
      </c>
      <c r="C16" s="62"/>
      <c r="D16" s="17"/>
      <c r="E16" s="96" t="s">
        <v>9</v>
      </c>
      <c r="F16" s="97"/>
      <c r="G16" s="36">
        <v>120000</v>
      </c>
      <c r="H16" s="31"/>
      <c r="I16" s="41">
        <v>0</v>
      </c>
      <c r="K16" s="42">
        <v>120000</v>
      </c>
      <c r="L16" s="37"/>
      <c r="M16" s="33">
        <f>(K16/G16-1)*100</f>
        <v>0</v>
      </c>
      <c r="N16" s="37"/>
      <c r="O16" s="38">
        <v>120000</v>
      </c>
      <c r="P16" s="31"/>
      <c r="Q16" s="33">
        <f>(O16/K16-1)*100</f>
        <v>0</v>
      </c>
      <c r="R16" s="31"/>
    </row>
    <row r="17" spans="1:17" ht="22.5" customHeight="1">
      <c r="A17" s="18"/>
      <c r="B17" s="62"/>
      <c r="C17" s="62"/>
      <c r="D17" s="17"/>
      <c r="E17" s="67" t="s">
        <v>18</v>
      </c>
      <c r="F17" s="68"/>
      <c r="G17" s="34">
        <v>140000</v>
      </c>
      <c r="I17" s="41">
        <v>0</v>
      </c>
      <c r="K17" s="42">
        <v>140000</v>
      </c>
      <c r="L17" s="2"/>
      <c r="M17" s="33">
        <f>(K17/G17-1)*100</f>
        <v>0</v>
      </c>
      <c r="N17" s="2"/>
      <c r="O17" s="38">
        <v>140000</v>
      </c>
      <c r="Q17" s="33">
        <f>(O17/K17-1)*100</f>
        <v>0</v>
      </c>
    </row>
    <row r="18" spans="1:17" ht="22.5" customHeight="1">
      <c r="A18" s="18"/>
      <c r="B18" s="62" t="s">
        <v>29</v>
      </c>
      <c r="C18" s="62"/>
      <c r="D18" s="17"/>
      <c r="E18" s="91" t="s">
        <v>19</v>
      </c>
      <c r="F18" s="92"/>
      <c r="G18" s="34">
        <v>75300</v>
      </c>
      <c r="I18" s="41">
        <v>-0.26490066225165476</v>
      </c>
      <c r="K18" s="42">
        <v>76500</v>
      </c>
      <c r="L18" s="2"/>
      <c r="M18" s="33">
        <f>(K18/G18-1)*100</f>
        <v>1.5936254980079667</v>
      </c>
      <c r="N18" s="2"/>
      <c r="O18" s="38">
        <v>77300</v>
      </c>
      <c r="Q18" s="33">
        <f>(O18/K18-1)*100</f>
        <v>1.0457516339869244</v>
      </c>
    </row>
    <row r="19" spans="1:18" ht="22.5" customHeight="1">
      <c r="A19" s="18"/>
      <c r="B19" s="29"/>
      <c r="C19" s="29"/>
      <c r="D19" s="17"/>
      <c r="E19" s="67" t="s">
        <v>10</v>
      </c>
      <c r="F19" s="68"/>
      <c r="G19" s="39">
        <v>95600</v>
      </c>
      <c r="H19" s="31"/>
      <c r="I19" s="41">
        <v>-0.31282586027111536</v>
      </c>
      <c r="K19" s="43">
        <v>95600</v>
      </c>
      <c r="L19" s="37"/>
      <c r="M19" s="33">
        <v>0</v>
      </c>
      <c r="N19" s="37"/>
      <c r="O19" s="43">
        <v>95600</v>
      </c>
      <c r="P19" s="31"/>
      <c r="Q19" s="33">
        <f>(O19/K19-1)*100</f>
        <v>0</v>
      </c>
      <c r="R19" s="31"/>
    </row>
    <row r="20" spans="1:17" s="8" customFormat="1" ht="22.5" customHeight="1">
      <c r="A20" s="18"/>
      <c r="B20" s="62" t="s">
        <v>30</v>
      </c>
      <c r="C20" s="62"/>
      <c r="D20" s="17"/>
      <c r="E20" s="93" t="s">
        <v>20</v>
      </c>
      <c r="F20" s="49"/>
      <c r="G20" s="87">
        <v>62600</v>
      </c>
      <c r="I20" s="58">
        <v>0</v>
      </c>
      <c r="K20" s="50">
        <v>62900</v>
      </c>
      <c r="L20" s="18"/>
      <c r="M20" s="60">
        <f>(K20/G20-1)*100</f>
        <v>0.4792332268370503</v>
      </c>
      <c r="N20" s="18"/>
      <c r="O20" s="50">
        <v>62900</v>
      </c>
      <c r="Q20" s="60">
        <f>(O20/K20-1)*100</f>
        <v>0</v>
      </c>
    </row>
    <row r="21" spans="1:18" s="8" customFormat="1" ht="22.5" customHeight="1" thickBot="1">
      <c r="A21" s="19"/>
      <c r="B21" s="99" t="s">
        <v>31</v>
      </c>
      <c r="C21" s="99"/>
      <c r="D21" s="20"/>
      <c r="E21" s="94"/>
      <c r="F21" s="95"/>
      <c r="G21" s="88"/>
      <c r="H21" s="27"/>
      <c r="I21" s="59"/>
      <c r="J21" s="27"/>
      <c r="K21" s="51"/>
      <c r="L21" s="19"/>
      <c r="M21" s="61"/>
      <c r="N21" s="19"/>
      <c r="O21" s="51"/>
      <c r="P21" s="27"/>
      <c r="Q21" s="61"/>
      <c r="R21" s="27"/>
    </row>
    <row r="22" spans="1:18" s="18" customFormat="1" ht="19.5" customHeight="1" thickTop="1">
      <c r="A22" s="2"/>
      <c r="B22" s="22"/>
      <c r="C22" s="22"/>
      <c r="D22" s="22"/>
      <c r="E22" s="22"/>
      <c r="F22" s="22"/>
      <c r="J22" s="9"/>
      <c r="R22" s="9" t="s">
        <v>32</v>
      </c>
    </row>
    <row r="23" spans="1:6" s="18" customFormat="1" ht="19.5" customHeight="1">
      <c r="A23" s="2"/>
      <c r="B23" s="22"/>
      <c r="C23" s="22"/>
      <c r="D23" s="22"/>
      <c r="E23" s="22"/>
      <c r="F23" s="22"/>
    </row>
    <row r="24" spans="1:18" s="8" customFormat="1" ht="19.5" customHeight="1" thickBot="1">
      <c r="A24" s="1"/>
      <c r="B24" s="11" t="s">
        <v>4</v>
      </c>
      <c r="C24" s="11"/>
      <c r="D24" s="11"/>
      <c r="E24" s="11"/>
      <c r="F24" s="1"/>
      <c r="J24" s="4"/>
      <c r="R24" s="4" t="s">
        <v>33</v>
      </c>
    </row>
    <row r="25" spans="1:18" s="8" customFormat="1" ht="24.75" customHeight="1" thickTop="1">
      <c r="A25" s="74" t="s">
        <v>34</v>
      </c>
      <c r="B25" s="74"/>
      <c r="C25" s="74"/>
      <c r="D25" s="70"/>
      <c r="E25" s="69" t="s">
        <v>35</v>
      </c>
      <c r="F25" s="70"/>
      <c r="G25" s="52" t="s">
        <v>46</v>
      </c>
      <c r="H25" s="53"/>
      <c r="I25" s="53"/>
      <c r="J25" s="53"/>
      <c r="K25" s="52" t="s">
        <v>48</v>
      </c>
      <c r="L25" s="53"/>
      <c r="M25" s="53"/>
      <c r="N25" s="53"/>
      <c r="O25" s="52" t="s">
        <v>49</v>
      </c>
      <c r="P25" s="53"/>
      <c r="Q25" s="53"/>
      <c r="R25" s="53"/>
    </row>
    <row r="26" spans="1:18" s="8" customFormat="1" ht="24.75" customHeight="1">
      <c r="A26" s="75"/>
      <c r="B26" s="75"/>
      <c r="C26" s="75"/>
      <c r="D26" s="72"/>
      <c r="E26" s="71"/>
      <c r="F26" s="72"/>
      <c r="G26" s="54" t="s">
        <v>5</v>
      </c>
      <c r="H26" s="55"/>
      <c r="I26" s="63" t="s">
        <v>36</v>
      </c>
      <c r="J26" s="64"/>
      <c r="K26" s="54" t="s">
        <v>6</v>
      </c>
      <c r="L26" s="55"/>
      <c r="M26" s="63" t="s">
        <v>7</v>
      </c>
      <c r="N26" s="64"/>
      <c r="O26" s="54" t="s">
        <v>37</v>
      </c>
      <c r="P26" s="55"/>
      <c r="Q26" s="63" t="s">
        <v>36</v>
      </c>
      <c r="R26" s="64"/>
    </row>
    <row r="27" spans="1:18" s="8" customFormat="1" ht="13.5">
      <c r="A27" s="66"/>
      <c r="B27" s="66"/>
      <c r="C27" s="66"/>
      <c r="D27" s="73"/>
      <c r="E27" s="65"/>
      <c r="F27" s="73"/>
      <c r="G27" s="56"/>
      <c r="H27" s="57"/>
      <c r="I27" s="65"/>
      <c r="J27" s="66"/>
      <c r="K27" s="56"/>
      <c r="L27" s="57"/>
      <c r="M27" s="65"/>
      <c r="N27" s="66"/>
      <c r="O27" s="56"/>
      <c r="P27" s="57"/>
      <c r="Q27" s="65"/>
      <c r="R27" s="66"/>
    </row>
    <row r="28" spans="1:18" s="18" customFormat="1" ht="22.5" customHeight="1">
      <c r="A28" s="80"/>
      <c r="B28" s="81"/>
      <c r="C28" s="63">
        <v>1</v>
      </c>
      <c r="D28" s="82"/>
      <c r="E28" s="54" t="s">
        <v>44</v>
      </c>
      <c r="F28" s="86"/>
      <c r="G28" s="15">
        <v>92100</v>
      </c>
      <c r="H28" s="15"/>
      <c r="I28" s="28">
        <v>1.0976948408342402</v>
      </c>
      <c r="J28" s="16"/>
      <c r="K28" s="40">
        <v>95000</v>
      </c>
      <c r="L28" s="15"/>
      <c r="M28" s="33">
        <f aca="true" t="shared" si="2" ref="M28:M36">(K28/G28-1)*100</f>
        <v>3.148751357220414</v>
      </c>
      <c r="N28" s="16"/>
      <c r="O28" s="40">
        <v>97500</v>
      </c>
      <c r="P28" s="15"/>
      <c r="Q28" s="33">
        <f>(O28/K28-1)*100</f>
        <v>2.6315789473684292</v>
      </c>
      <c r="R28" s="16"/>
    </row>
    <row r="29" spans="1:18" s="18" customFormat="1" ht="22.5" customHeight="1">
      <c r="A29" s="80"/>
      <c r="B29" s="81"/>
      <c r="C29" s="71">
        <v>2</v>
      </c>
      <c r="D29" s="72"/>
      <c r="E29" s="84" t="s">
        <v>21</v>
      </c>
      <c r="F29" s="85"/>
      <c r="G29" s="15">
        <v>101000</v>
      </c>
      <c r="H29" s="15"/>
      <c r="I29" s="16">
        <v>1.5075376884422065</v>
      </c>
      <c r="J29" s="16"/>
      <c r="K29" s="40">
        <v>104000</v>
      </c>
      <c r="L29" s="15"/>
      <c r="M29" s="33">
        <f t="shared" si="2"/>
        <v>2.970297029702973</v>
      </c>
      <c r="N29" s="16"/>
      <c r="O29" s="40">
        <v>106000</v>
      </c>
      <c r="P29" s="15"/>
      <c r="Q29" s="33">
        <f aca="true" t="shared" si="3" ref="Q29:Q35">(O29/K29-1)*100</f>
        <v>1.9230769230769162</v>
      </c>
      <c r="R29" s="16"/>
    </row>
    <row r="30" spans="1:18" s="18" customFormat="1" ht="22.5" customHeight="1">
      <c r="A30" s="80"/>
      <c r="B30" s="81"/>
      <c r="C30" s="71">
        <v>3</v>
      </c>
      <c r="D30" s="72"/>
      <c r="E30" s="96" t="s">
        <v>45</v>
      </c>
      <c r="F30" s="97"/>
      <c r="G30" s="15">
        <v>113000</v>
      </c>
      <c r="H30" s="15"/>
      <c r="I30" s="28" t="s">
        <v>47</v>
      </c>
      <c r="J30" s="16"/>
      <c r="K30" s="40">
        <v>117000</v>
      </c>
      <c r="L30" s="30"/>
      <c r="M30" s="33">
        <f t="shared" si="2"/>
        <v>3.539823008849563</v>
      </c>
      <c r="N30" s="16"/>
      <c r="O30" s="40">
        <v>120000</v>
      </c>
      <c r="P30" s="30"/>
      <c r="Q30" s="33">
        <f t="shared" si="3"/>
        <v>2.564102564102555</v>
      </c>
      <c r="R30" s="16"/>
    </row>
    <row r="31" spans="1:18" s="18" customFormat="1" ht="22.5" customHeight="1">
      <c r="A31" s="80"/>
      <c r="B31" s="81"/>
      <c r="C31" s="71">
        <v>4</v>
      </c>
      <c r="D31" s="72"/>
      <c r="E31" s="84" t="s">
        <v>22</v>
      </c>
      <c r="F31" s="85"/>
      <c r="G31" s="15">
        <v>106000</v>
      </c>
      <c r="H31" s="15"/>
      <c r="I31" s="28">
        <v>1.9230769230769162</v>
      </c>
      <c r="J31" s="16"/>
      <c r="K31" s="40">
        <v>109000</v>
      </c>
      <c r="L31" s="15"/>
      <c r="M31" s="33">
        <f t="shared" si="2"/>
        <v>2.8301886792452935</v>
      </c>
      <c r="N31" s="16"/>
      <c r="O31" s="40">
        <v>112000</v>
      </c>
      <c r="P31" s="15"/>
      <c r="Q31" s="33">
        <f t="shared" si="3"/>
        <v>2.752293577981657</v>
      </c>
      <c r="R31" s="16"/>
    </row>
    <row r="32" spans="1:18" s="18" customFormat="1" ht="22.5" customHeight="1">
      <c r="A32" s="80"/>
      <c r="B32" s="81"/>
      <c r="C32" s="65">
        <v>5</v>
      </c>
      <c r="D32" s="73"/>
      <c r="E32" s="84" t="s">
        <v>23</v>
      </c>
      <c r="F32" s="85"/>
      <c r="G32" s="15">
        <v>98000</v>
      </c>
      <c r="H32" s="15"/>
      <c r="I32" s="28">
        <v>1.0309278350515427</v>
      </c>
      <c r="J32" s="16"/>
      <c r="K32" s="40">
        <v>101000</v>
      </c>
      <c r="L32" s="15"/>
      <c r="M32" s="33">
        <f t="shared" si="2"/>
        <v>3.0612244897959107</v>
      </c>
      <c r="N32" s="16"/>
      <c r="O32" s="40">
        <v>104000</v>
      </c>
      <c r="P32" s="15"/>
      <c r="Q32" s="33">
        <f t="shared" si="3"/>
        <v>2.970297029702973</v>
      </c>
      <c r="R32" s="16"/>
    </row>
    <row r="33" spans="2:18" s="18" customFormat="1" ht="22.5" customHeight="1">
      <c r="B33" s="83" t="s">
        <v>38</v>
      </c>
      <c r="C33" s="83"/>
      <c r="D33" s="23"/>
      <c r="E33" s="67" t="s">
        <v>50</v>
      </c>
      <c r="F33" s="90"/>
      <c r="G33" s="15">
        <v>102000</v>
      </c>
      <c r="H33" s="15"/>
      <c r="I33" s="28">
        <v>0</v>
      </c>
      <c r="J33" s="16"/>
      <c r="K33" s="40">
        <v>103000</v>
      </c>
      <c r="L33" s="15"/>
      <c r="M33" s="33">
        <f t="shared" si="2"/>
        <v>0.9803921568627416</v>
      </c>
      <c r="N33" s="16"/>
      <c r="O33" s="40" t="s">
        <v>52</v>
      </c>
      <c r="P33" s="15"/>
      <c r="Q33" s="33" t="s">
        <v>53</v>
      </c>
      <c r="R33" s="16"/>
    </row>
    <row r="34" spans="2:18" s="18" customFormat="1" ht="22.5" customHeight="1">
      <c r="B34" s="44"/>
      <c r="C34" s="44"/>
      <c r="D34" s="23"/>
      <c r="E34" s="67" t="s">
        <v>51</v>
      </c>
      <c r="F34" s="90"/>
      <c r="G34" s="15"/>
      <c r="H34" s="15"/>
      <c r="I34" s="28"/>
      <c r="J34" s="16"/>
      <c r="K34" s="40" t="s">
        <v>54</v>
      </c>
      <c r="L34" s="15"/>
      <c r="M34" s="33" t="s">
        <v>52</v>
      </c>
      <c r="N34" s="16"/>
      <c r="O34" s="40">
        <v>141000</v>
      </c>
      <c r="P34" s="15"/>
      <c r="Q34" s="33" t="s">
        <v>53</v>
      </c>
      <c r="R34" s="16"/>
    </row>
    <row r="35" spans="2:18" s="18" customFormat="1" ht="22.5" customHeight="1">
      <c r="B35" s="62" t="s">
        <v>29</v>
      </c>
      <c r="C35" s="62"/>
      <c r="D35" s="23"/>
      <c r="E35" s="67" t="s">
        <v>24</v>
      </c>
      <c r="F35" s="90"/>
      <c r="G35" s="15">
        <v>86700</v>
      </c>
      <c r="H35" s="15"/>
      <c r="I35" s="28">
        <v>0</v>
      </c>
      <c r="J35" s="16"/>
      <c r="K35" s="40">
        <v>88700</v>
      </c>
      <c r="L35" s="15"/>
      <c r="M35" s="33">
        <f t="shared" si="2"/>
        <v>2.3068050749711633</v>
      </c>
      <c r="N35" s="16"/>
      <c r="O35" s="40">
        <v>89900</v>
      </c>
      <c r="P35" s="15"/>
      <c r="Q35" s="33">
        <f t="shared" si="3"/>
        <v>1.3528748590755368</v>
      </c>
      <c r="R35" s="16"/>
    </row>
    <row r="36" spans="1:18" s="18" customFormat="1" ht="29.25" customHeight="1" thickBot="1">
      <c r="A36" s="19"/>
      <c r="B36" s="99" t="s">
        <v>55</v>
      </c>
      <c r="C36" s="99"/>
      <c r="D36" s="24"/>
      <c r="E36" s="98" t="s">
        <v>25</v>
      </c>
      <c r="F36" s="89"/>
      <c r="G36" s="46">
        <v>80000</v>
      </c>
      <c r="H36" s="25"/>
      <c r="I36" s="47">
        <v>0</v>
      </c>
      <c r="J36" s="21"/>
      <c r="K36" s="48">
        <v>81500</v>
      </c>
      <c r="L36" s="25"/>
      <c r="M36" s="45">
        <f t="shared" si="2"/>
        <v>1.8750000000000044</v>
      </c>
      <c r="N36" s="21"/>
      <c r="O36" s="48">
        <v>82300</v>
      </c>
      <c r="P36" s="25"/>
      <c r="Q36" s="45">
        <f>(O36/K36-1)*100</f>
        <v>0.9815950920245342</v>
      </c>
      <c r="R36" s="21"/>
    </row>
    <row r="37" spans="1:18" s="18" customFormat="1" ht="19.5" customHeight="1" thickTop="1">
      <c r="A37" s="2"/>
      <c r="B37" s="1"/>
      <c r="C37" s="2"/>
      <c r="D37" s="2"/>
      <c r="E37" s="2"/>
      <c r="F37" s="2"/>
      <c r="J37" s="9"/>
      <c r="R37" s="9" t="s">
        <v>39</v>
      </c>
    </row>
    <row r="38" spans="2:6" ht="13.5">
      <c r="B38" s="26"/>
      <c r="C38" s="26"/>
      <c r="D38" s="26"/>
      <c r="E38" s="26"/>
      <c r="F38" s="26"/>
    </row>
  </sheetData>
  <sheetProtection/>
  <mergeCells count="75">
    <mergeCell ref="E36:F36"/>
    <mergeCell ref="E34:F34"/>
    <mergeCell ref="E30:F30"/>
    <mergeCell ref="B18:C18"/>
    <mergeCell ref="B17:C17"/>
    <mergeCell ref="C30:D30"/>
    <mergeCell ref="C29:D29"/>
    <mergeCell ref="B21:C21"/>
    <mergeCell ref="B20:C20"/>
    <mergeCell ref="E35:F35"/>
    <mergeCell ref="E15:F15"/>
    <mergeCell ref="E17:F17"/>
    <mergeCell ref="E18:F18"/>
    <mergeCell ref="E20:F21"/>
    <mergeCell ref="E16:F16"/>
    <mergeCell ref="E19:F19"/>
    <mergeCell ref="B15:C15"/>
    <mergeCell ref="B33:C33"/>
    <mergeCell ref="E32:F32"/>
    <mergeCell ref="E25:F27"/>
    <mergeCell ref="E33:F33"/>
    <mergeCell ref="B35:C35"/>
    <mergeCell ref="C32:D32"/>
    <mergeCell ref="C31:D31"/>
    <mergeCell ref="E31:F31"/>
    <mergeCell ref="Q26:R27"/>
    <mergeCell ref="O25:R25"/>
    <mergeCell ref="O26:P27"/>
    <mergeCell ref="Q20:Q21"/>
    <mergeCell ref="O20:O21"/>
    <mergeCell ref="G20:G21"/>
    <mergeCell ref="K26:L27"/>
    <mergeCell ref="M26:N27"/>
    <mergeCell ref="I5:J6"/>
    <mergeCell ref="M5:N6"/>
    <mergeCell ref="B36:C36"/>
    <mergeCell ref="A28:B32"/>
    <mergeCell ref="E29:F29"/>
    <mergeCell ref="E28:F28"/>
    <mergeCell ref="C28:D28"/>
    <mergeCell ref="E14:F14"/>
    <mergeCell ref="C14:D14"/>
    <mergeCell ref="A25:D27"/>
    <mergeCell ref="E13:F13"/>
    <mergeCell ref="E11:F11"/>
    <mergeCell ref="E9:F9"/>
    <mergeCell ref="C12:D12"/>
    <mergeCell ref="O4:R4"/>
    <mergeCell ref="Q5:R6"/>
    <mergeCell ref="O5:P6"/>
    <mergeCell ref="E10:F10"/>
    <mergeCell ref="G4:J4"/>
    <mergeCell ref="G5:H6"/>
    <mergeCell ref="C8:D8"/>
    <mergeCell ref="A7:B14"/>
    <mergeCell ref="C9:D9"/>
    <mergeCell ref="C7:D7"/>
    <mergeCell ref="C11:D11"/>
    <mergeCell ref="C10:D10"/>
    <mergeCell ref="B16:C16"/>
    <mergeCell ref="I26:J27"/>
    <mergeCell ref="K4:N4"/>
    <mergeCell ref="K5:L6"/>
    <mergeCell ref="E12:F12"/>
    <mergeCell ref="E4:F6"/>
    <mergeCell ref="B4:C6"/>
    <mergeCell ref="C13:D13"/>
    <mergeCell ref="E7:F7"/>
    <mergeCell ref="E8:F8"/>
    <mergeCell ref="K20:K21"/>
    <mergeCell ref="K25:N25"/>
    <mergeCell ref="G25:J25"/>
    <mergeCell ref="G26:H27"/>
    <mergeCell ref="I20:I21"/>
    <mergeCell ref="M20:M21"/>
  </mergeCells>
  <printOptions/>
  <pageMargins left="0.7874015748031497" right="0.5511811023622047" top="0.984251968503937" bottom="0.7086614173228347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2016-07-06T06:38:54Z</cp:lastPrinted>
  <dcterms:created xsi:type="dcterms:W3CDTF">2006-05-15T00:12:06Z</dcterms:created>
  <dcterms:modified xsi:type="dcterms:W3CDTF">2016-07-06T06:39:10Z</dcterms:modified>
  <cp:category/>
  <cp:version/>
  <cp:contentType/>
  <cp:contentStatus/>
</cp:coreProperties>
</file>