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045" activeTab="0"/>
  </bookViews>
  <sheets>
    <sheet name="18－7市長選挙の投票状況 " sheetId="1" r:id="rId1"/>
  </sheets>
  <definedNames/>
  <calcPr fullCalcOnLoad="1"/>
</workbook>
</file>

<file path=xl/sharedStrings.xml><?xml version="1.0" encoding="utf-8"?>
<sst xmlns="http://schemas.openxmlformats.org/spreadsheetml/2006/main" count="30" uniqueCount="21">
  <si>
    <t>18－７　市長選挙の投票状況</t>
  </si>
  <si>
    <t>執　行　年　月　日</t>
  </si>
  <si>
    <t>当　日　有　権　者　数</t>
  </si>
  <si>
    <t>投</t>
  </si>
  <si>
    <t>票</t>
  </si>
  <si>
    <t>状</t>
  </si>
  <si>
    <t>況</t>
  </si>
  <si>
    <t>投票者数</t>
  </si>
  <si>
    <t>棄権者数</t>
  </si>
  <si>
    <t>投票率（％）</t>
  </si>
  <si>
    <t>計</t>
  </si>
  <si>
    <t>男</t>
  </si>
  <si>
    <t>女</t>
  </si>
  <si>
    <t>平成７．４．23</t>
  </si>
  <si>
    <t>　　11．４．25</t>
  </si>
  <si>
    <t>無　　　　　　　　　　　　　　　　　　　　　投　　　　　　　　　　　　　　　　　　　　　票</t>
  </si>
  <si>
    <t>　　15．４．27</t>
  </si>
  <si>
    <t>　　19．４．22</t>
  </si>
  <si>
    <t>23.4.24</t>
  </si>
  <si>
    <t>　</t>
  </si>
  <si>
    <t>資料：選挙管理委員会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</si>
</sst>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</borders>
  <cellStyleXfs count="61"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18" fillId="0" borderId="0" xfId="0" applyFont="1" applyFill="1" applyAlignment="1">
      <alignment horizontal="left" vertical="center"/>
    </xf>
    <xf numFmtId="0" fontId="2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20" fillId="0" borderId="0" xfId="0" applyFont="1" applyFill="1" applyAlignment="1">
      <alignment horizontal="left" vertical="center"/>
    </xf>
    <xf numFmtId="0" fontId="20" fillId="0" borderId="0" xfId="0" applyFont="1" applyFill="1" applyAlignment="1">
      <alignment horizontal="right" vertical="center"/>
    </xf>
    <xf numFmtId="0" fontId="20" fillId="0" borderId="10" xfId="0" applyFont="1" applyFill="1" applyBorder="1" applyAlignment="1">
      <alignment horizontal="right" vertical="center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176" fontId="20" fillId="0" borderId="0" xfId="0" applyNumberFormat="1" applyFont="1" applyFill="1" applyAlignment="1">
      <alignment horizontal="right" vertical="center" wrapText="1"/>
    </xf>
    <xf numFmtId="176" fontId="20" fillId="0" borderId="0" xfId="0" applyNumberFormat="1" applyFont="1" applyFill="1" applyBorder="1" applyAlignment="1">
      <alignment horizontal="right" vertical="center" wrapText="1"/>
    </xf>
    <xf numFmtId="177" fontId="20" fillId="0" borderId="0" xfId="0" applyNumberFormat="1" applyFont="1" applyFill="1" applyAlignment="1">
      <alignment horizontal="right" vertical="center" wrapText="1"/>
    </xf>
    <xf numFmtId="177" fontId="0" fillId="0" borderId="0" xfId="0" applyNumberFormat="1" applyFont="1" applyFill="1" applyAlignment="1">
      <alignment vertical="center"/>
    </xf>
    <xf numFmtId="176" fontId="20" fillId="0" borderId="23" xfId="0" applyNumberFormat="1" applyFont="1" applyFill="1" applyBorder="1" applyAlignment="1">
      <alignment horizontal="center" vertical="center"/>
    </xf>
    <xf numFmtId="176" fontId="20" fillId="0" borderId="0" xfId="0" applyNumberFormat="1" applyFont="1" applyFill="1" applyAlignment="1">
      <alignment horizontal="center" vertical="center"/>
    </xf>
    <xf numFmtId="0" fontId="20" fillId="0" borderId="0" xfId="0" applyFont="1" applyFill="1" applyBorder="1" applyAlignment="1">
      <alignment horizontal="center" vertical="center" wrapText="1"/>
    </xf>
    <xf numFmtId="176" fontId="20" fillId="0" borderId="23" xfId="0" applyNumberFormat="1" applyFont="1" applyFill="1" applyBorder="1" applyAlignment="1">
      <alignment horizontal="right" vertical="center" wrapText="1"/>
    </xf>
    <xf numFmtId="177" fontId="20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20" fillId="0" borderId="10" xfId="0" applyFont="1" applyFill="1" applyBorder="1" applyAlignment="1">
      <alignment horizontal="center" vertical="center" wrapText="1"/>
    </xf>
    <xf numFmtId="0" fontId="20" fillId="0" borderId="24" xfId="0" applyFont="1" applyFill="1" applyBorder="1" applyAlignment="1">
      <alignment horizontal="center" vertical="center" wrapText="1"/>
    </xf>
    <xf numFmtId="176" fontId="20" fillId="0" borderId="25" xfId="0" applyNumberFormat="1" applyFont="1" applyFill="1" applyBorder="1" applyAlignment="1">
      <alignment horizontal="right" vertical="center" wrapText="1"/>
    </xf>
    <xf numFmtId="176" fontId="20" fillId="0" borderId="10" xfId="0" applyNumberFormat="1" applyFont="1" applyFill="1" applyBorder="1" applyAlignment="1">
      <alignment horizontal="right" vertical="center" wrapText="1"/>
    </xf>
    <xf numFmtId="177" fontId="20" fillId="0" borderId="10" xfId="0" applyNumberFormat="1" applyFont="1" applyFill="1" applyBorder="1" applyAlignment="1">
      <alignment horizontal="right" vertical="center" wrapText="1"/>
    </xf>
    <xf numFmtId="177" fontId="0" fillId="0" borderId="1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2"/>
  <sheetViews>
    <sheetView tabSelected="1" zoomScalePageLayoutView="0" workbookViewId="0" topLeftCell="A1">
      <selection activeCell="B13" sqref="B13"/>
    </sheetView>
  </sheetViews>
  <sheetFormatPr defaultColWidth="9.00390625" defaultRowHeight="13.5"/>
  <cols>
    <col min="1" max="1" width="1.625" style="3" customWidth="1"/>
    <col min="2" max="2" width="17.625" style="2" customWidth="1"/>
    <col min="3" max="3" width="1.625" style="2" customWidth="1"/>
    <col min="4" max="4" width="8.125" style="2" customWidth="1"/>
    <col min="5" max="5" width="1.625" style="2" customWidth="1"/>
    <col min="6" max="6" width="8.125" style="2" customWidth="1"/>
    <col min="7" max="7" width="1.625" style="2" customWidth="1"/>
    <col min="8" max="8" width="8.125" style="2" customWidth="1"/>
    <col min="9" max="9" width="1.625" style="2" customWidth="1"/>
    <col min="10" max="10" width="9.625" style="2" customWidth="1"/>
    <col min="11" max="11" width="2.625" style="2" customWidth="1"/>
    <col min="12" max="12" width="9.625" style="2" customWidth="1"/>
    <col min="13" max="13" width="2.625" style="2" customWidth="1"/>
    <col min="14" max="14" width="9.625" style="2" customWidth="1"/>
    <col min="15" max="15" width="2.625" style="2" customWidth="1"/>
    <col min="16" max="16" width="9.625" style="2" customWidth="1"/>
    <col min="17" max="17" width="3.625" style="2" customWidth="1"/>
    <col min="18" max="18" width="9.625" style="2" customWidth="1"/>
    <col min="19" max="19" width="3.625" style="2" customWidth="1"/>
    <col min="20" max="20" width="9.625" style="2" customWidth="1"/>
    <col min="21" max="21" width="3.625" style="2" customWidth="1"/>
    <col min="22" max="22" width="9.625" style="2" customWidth="1"/>
    <col min="23" max="23" width="3.625" style="2" customWidth="1"/>
    <col min="24" max="24" width="9.625" style="2" customWidth="1"/>
    <col min="25" max="25" width="3.625" style="2" customWidth="1"/>
    <col min="26" max="26" width="9.625" style="2" customWidth="1"/>
    <col min="27" max="27" width="3.625" style="3" customWidth="1"/>
    <col min="28" max="16384" width="9.00390625" style="3" customWidth="1"/>
  </cols>
  <sheetData>
    <row r="1" spans="1:8" ht="19.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19.5" customHeight="1">
      <c r="A2" s="1"/>
      <c r="B2" s="1"/>
      <c r="C2" s="1"/>
      <c r="D2" s="1"/>
      <c r="E2" s="1"/>
      <c r="F2" s="1"/>
      <c r="G2" s="1"/>
      <c r="H2" s="1"/>
    </row>
    <row r="3" spans="2:27" s="4" customFormat="1" ht="12.75" customHeight="1" thickBot="1">
      <c r="B3" s="5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6"/>
      <c r="Q3" s="6"/>
      <c r="R3" s="2"/>
      <c r="S3" s="2"/>
      <c r="T3" s="2"/>
      <c r="U3" s="2"/>
      <c r="V3" s="7"/>
      <c r="W3" s="7"/>
      <c r="X3" s="7"/>
      <c r="Y3" s="7"/>
      <c r="Z3" s="7"/>
      <c r="AA3" s="7"/>
    </row>
    <row r="4" spans="1:27" s="4" customFormat="1" ht="34.5" customHeight="1" thickTop="1">
      <c r="A4" s="8" t="s">
        <v>1</v>
      </c>
      <c r="B4" s="8"/>
      <c r="C4" s="9"/>
      <c r="D4" s="10" t="s">
        <v>2</v>
      </c>
      <c r="E4" s="8"/>
      <c r="F4" s="8"/>
      <c r="G4" s="8"/>
      <c r="H4" s="8"/>
      <c r="I4" s="9"/>
      <c r="J4" s="11"/>
      <c r="K4" s="12"/>
      <c r="L4" s="12" t="s">
        <v>3</v>
      </c>
      <c r="M4" s="12"/>
      <c r="N4" s="12"/>
      <c r="O4" s="12"/>
      <c r="P4" s="12" t="s">
        <v>4</v>
      </c>
      <c r="Q4" s="12"/>
      <c r="R4" s="12"/>
      <c r="S4" s="12"/>
      <c r="T4" s="12" t="s">
        <v>5</v>
      </c>
      <c r="U4" s="12"/>
      <c r="V4" s="12"/>
      <c r="W4" s="12"/>
      <c r="X4" s="12" t="s">
        <v>6</v>
      </c>
      <c r="Y4" s="12"/>
      <c r="Z4" s="12"/>
      <c r="AA4" s="12"/>
    </row>
    <row r="5" spans="1:27" s="4" customFormat="1" ht="34.5" customHeight="1">
      <c r="A5" s="13"/>
      <c r="B5" s="13"/>
      <c r="C5" s="14"/>
      <c r="D5" s="15"/>
      <c r="E5" s="16"/>
      <c r="F5" s="16"/>
      <c r="G5" s="16"/>
      <c r="H5" s="16"/>
      <c r="I5" s="17"/>
      <c r="J5" s="18" t="s">
        <v>7</v>
      </c>
      <c r="K5" s="19"/>
      <c r="L5" s="19"/>
      <c r="M5" s="19"/>
      <c r="N5" s="19"/>
      <c r="O5" s="19"/>
      <c r="P5" s="19" t="s">
        <v>8</v>
      </c>
      <c r="Q5" s="19"/>
      <c r="R5" s="19"/>
      <c r="S5" s="19"/>
      <c r="T5" s="19"/>
      <c r="U5" s="20"/>
      <c r="V5" s="18" t="s">
        <v>9</v>
      </c>
      <c r="W5" s="19"/>
      <c r="X5" s="19"/>
      <c r="Y5" s="19"/>
      <c r="Z5" s="19"/>
      <c r="AA5" s="19"/>
    </row>
    <row r="6" spans="1:27" s="4" customFormat="1" ht="34.5" customHeight="1">
      <c r="A6" s="16"/>
      <c r="B6" s="16"/>
      <c r="C6" s="17"/>
      <c r="D6" s="18" t="s">
        <v>10</v>
      </c>
      <c r="E6" s="20"/>
      <c r="F6" s="18" t="s">
        <v>11</v>
      </c>
      <c r="G6" s="20"/>
      <c r="H6" s="18" t="s">
        <v>12</v>
      </c>
      <c r="I6" s="20"/>
      <c r="J6" s="18" t="s">
        <v>10</v>
      </c>
      <c r="K6" s="20"/>
      <c r="L6" s="18" t="s">
        <v>11</v>
      </c>
      <c r="M6" s="20"/>
      <c r="N6" s="18" t="s">
        <v>12</v>
      </c>
      <c r="O6" s="19"/>
      <c r="P6" s="19" t="s">
        <v>10</v>
      </c>
      <c r="Q6" s="20"/>
      <c r="R6" s="18" t="s">
        <v>11</v>
      </c>
      <c r="S6" s="20"/>
      <c r="T6" s="18" t="s">
        <v>12</v>
      </c>
      <c r="U6" s="20"/>
      <c r="V6" s="18" t="s">
        <v>10</v>
      </c>
      <c r="W6" s="20"/>
      <c r="X6" s="18" t="s">
        <v>11</v>
      </c>
      <c r="Y6" s="20"/>
      <c r="Z6" s="18" t="s">
        <v>12</v>
      </c>
      <c r="AA6" s="19"/>
    </row>
    <row r="7" spans="2:27" s="4" customFormat="1" ht="34.5" customHeight="1">
      <c r="B7" s="21" t="s">
        <v>13</v>
      </c>
      <c r="C7" s="22"/>
      <c r="D7" s="23">
        <f>SUM(F7+H7)</f>
        <v>47951</v>
      </c>
      <c r="E7" s="23"/>
      <c r="F7" s="23">
        <v>23850</v>
      </c>
      <c r="G7" s="23"/>
      <c r="H7" s="23">
        <v>24101</v>
      </c>
      <c r="I7" s="23"/>
      <c r="J7" s="24">
        <f>SUM(L7:N7)</f>
        <v>30604</v>
      </c>
      <c r="K7" s="24"/>
      <c r="L7" s="24">
        <v>14561</v>
      </c>
      <c r="M7" s="24"/>
      <c r="N7" s="24">
        <v>16043</v>
      </c>
      <c r="O7" s="24"/>
      <c r="P7" s="23">
        <f>SUM(R7+T7)</f>
        <v>17347</v>
      </c>
      <c r="Q7" s="23"/>
      <c r="R7" s="23">
        <v>9289</v>
      </c>
      <c r="S7" s="23"/>
      <c r="T7" s="23">
        <v>8058</v>
      </c>
      <c r="U7" s="23"/>
      <c r="V7" s="25">
        <f>J7/D7*100</f>
        <v>63.82348647577736</v>
      </c>
      <c r="W7" s="25"/>
      <c r="X7" s="25">
        <f>L7/F7*100</f>
        <v>61.0524109014675</v>
      </c>
      <c r="Y7" s="25"/>
      <c r="Z7" s="25">
        <f>N7/H7*100</f>
        <v>66.56570266793909</v>
      </c>
      <c r="AA7" s="26"/>
    </row>
    <row r="8" spans="2:27" s="4" customFormat="1" ht="34.5" customHeight="1">
      <c r="B8" s="21" t="s">
        <v>14</v>
      </c>
      <c r="C8" s="22"/>
      <c r="D8" s="27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 t="s">
        <v>15</v>
      </c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</row>
    <row r="9" spans="2:27" s="4" customFormat="1" ht="34.5" customHeight="1">
      <c r="B9" s="29" t="s">
        <v>16</v>
      </c>
      <c r="C9" s="22"/>
      <c r="D9" s="30">
        <f>SUM(F9+H9)</f>
        <v>51118</v>
      </c>
      <c r="E9" s="24"/>
      <c r="F9" s="24">
        <v>25637</v>
      </c>
      <c r="G9" s="24"/>
      <c r="H9" s="24">
        <v>25481</v>
      </c>
      <c r="I9" s="24"/>
      <c r="J9" s="24">
        <f>SUM(L9:N9)</f>
        <v>29010</v>
      </c>
      <c r="K9" s="24"/>
      <c r="L9" s="24">
        <v>13921</v>
      </c>
      <c r="M9" s="24"/>
      <c r="N9" s="24">
        <v>15089</v>
      </c>
      <c r="O9" s="24"/>
      <c r="P9" s="24">
        <f>SUM(R9+T9)</f>
        <v>22108</v>
      </c>
      <c r="Q9" s="24"/>
      <c r="R9" s="24">
        <v>11716</v>
      </c>
      <c r="S9" s="24"/>
      <c r="T9" s="24">
        <v>10392</v>
      </c>
      <c r="U9" s="24"/>
      <c r="V9" s="31">
        <f>J9/D9*100</f>
        <v>56.75104659806721</v>
      </c>
      <c r="W9" s="31"/>
      <c r="X9" s="31">
        <f>L9/F9*100</f>
        <v>54.300425166751175</v>
      </c>
      <c r="Y9" s="31"/>
      <c r="Z9" s="31">
        <f>N9/H9*100</f>
        <v>59.21667124524155</v>
      </c>
      <c r="AA9" s="28"/>
    </row>
    <row r="10" spans="2:27" s="32" customFormat="1" ht="34.5" customHeight="1">
      <c r="B10" s="29" t="s">
        <v>17</v>
      </c>
      <c r="C10" s="22"/>
      <c r="D10" s="30">
        <f>SUM(F10+H10)</f>
        <v>52045</v>
      </c>
      <c r="E10" s="24"/>
      <c r="F10" s="24">
        <v>26161</v>
      </c>
      <c r="G10" s="24"/>
      <c r="H10" s="24">
        <v>25884</v>
      </c>
      <c r="I10" s="24"/>
      <c r="J10" s="24">
        <f>SUM(L10:N10)</f>
        <v>30130</v>
      </c>
      <c r="K10" s="24"/>
      <c r="L10" s="24">
        <v>14521</v>
      </c>
      <c r="M10" s="24"/>
      <c r="N10" s="24">
        <v>15609</v>
      </c>
      <c r="O10" s="24"/>
      <c r="P10" s="24">
        <f>SUM(R10+T10)</f>
        <v>21915</v>
      </c>
      <c r="Q10" s="24"/>
      <c r="R10" s="24">
        <v>11640</v>
      </c>
      <c r="S10" s="24"/>
      <c r="T10" s="24">
        <v>10275</v>
      </c>
      <c r="U10" s="24"/>
      <c r="V10" s="31">
        <f>J10/D10*100</f>
        <v>57.89220866557786</v>
      </c>
      <c r="W10" s="31"/>
      <c r="X10" s="31">
        <f>L10/F10*100</f>
        <v>55.506287985933255</v>
      </c>
      <c r="Y10" s="31"/>
      <c r="Z10" s="31">
        <f>N10/H10*100</f>
        <v>60.303662494204914</v>
      </c>
      <c r="AA10" s="33"/>
    </row>
    <row r="11" spans="1:27" s="4" customFormat="1" ht="34.5" customHeight="1" thickBot="1">
      <c r="A11" s="34"/>
      <c r="B11" s="35" t="s">
        <v>18</v>
      </c>
      <c r="C11" s="36"/>
      <c r="D11" s="37">
        <v>52561</v>
      </c>
      <c r="E11" s="38"/>
      <c r="F11" s="38">
        <v>26416</v>
      </c>
      <c r="G11" s="38"/>
      <c r="H11" s="38">
        <v>26145</v>
      </c>
      <c r="I11" s="38"/>
      <c r="J11" s="38">
        <v>29273</v>
      </c>
      <c r="K11" s="38"/>
      <c r="L11" s="38">
        <v>14328</v>
      </c>
      <c r="M11" s="38"/>
      <c r="N11" s="38">
        <v>14945</v>
      </c>
      <c r="O11" s="38"/>
      <c r="P11" s="38">
        <f>D11-J11</f>
        <v>23288</v>
      </c>
      <c r="Q11" s="38"/>
      <c r="R11" s="38">
        <f>F11-L11</f>
        <v>12088</v>
      </c>
      <c r="S11" s="38"/>
      <c r="T11" s="38">
        <f>H11-N11</f>
        <v>11200</v>
      </c>
      <c r="U11" s="38"/>
      <c r="V11" s="39">
        <f>J11/D11*100</f>
        <v>55.69338482905576</v>
      </c>
      <c r="W11" s="39"/>
      <c r="X11" s="39">
        <f>L11/F11*100</f>
        <v>54.23985463355542</v>
      </c>
      <c r="Y11" s="39"/>
      <c r="Z11" s="39">
        <f>N11/H11*100</f>
        <v>57.1619812583668</v>
      </c>
      <c r="AA11" s="40"/>
    </row>
    <row r="12" spans="1:27" s="4" customFormat="1" ht="19.5" customHeight="1" thickTop="1">
      <c r="A12" s="41"/>
      <c r="B12" s="41"/>
      <c r="C12" s="41"/>
      <c r="D12" s="41"/>
      <c r="E12" s="41"/>
      <c r="F12" s="41"/>
      <c r="G12" s="41"/>
      <c r="H12" s="41"/>
      <c r="I12" s="41"/>
      <c r="J12" s="2"/>
      <c r="K12" s="2"/>
      <c r="L12" s="2"/>
      <c r="M12" s="2"/>
      <c r="N12" s="2"/>
      <c r="O12" s="2"/>
      <c r="P12" s="6" t="s">
        <v>19</v>
      </c>
      <c r="Q12" s="6"/>
      <c r="R12" s="2"/>
      <c r="S12" s="2"/>
      <c r="T12" s="2"/>
      <c r="U12" s="2"/>
      <c r="V12" s="42"/>
      <c r="W12" s="42"/>
      <c r="X12" s="42"/>
      <c r="Y12" s="42"/>
      <c r="Z12" s="42"/>
      <c r="AA12" s="42" t="s">
        <v>20</v>
      </c>
    </row>
  </sheetData>
  <sheetProtection/>
  <mergeCells count="17">
    <mergeCell ref="Z6:AA6"/>
    <mergeCell ref="N6:O6"/>
    <mergeCell ref="P6:Q6"/>
    <mergeCell ref="R6:S6"/>
    <mergeCell ref="T6:U6"/>
    <mergeCell ref="V6:W6"/>
    <mergeCell ref="X6:Y6"/>
    <mergeCell ref="A4:C6"/>
    <mergeCell ref="D4:I5"/>
    <mergeCell ref="J5:O5"/>
    <mergeCell ref="P5:U5"/>
    <mergeCell ref="V5:AA5"/>
    <mergeCell ref="D6:E6"/>
    <mergeCell ref="F6:G6"/>
    <mergeCell ref="H6:I6"/>
    <mergeCell ref="J6:K6"/>
    <mergeCell ref="L6:M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電算担当</dc:creator>
  <cp:keywords/>
  <dc:description/>
  <cp:lastModifiedBy>電算担当</cp:lastModifiedBy>
  <dcterms:created xsi:type="dcterms:W3CDTF">2012-04-06T10:01:25Z</dcterms:created>
  <dcterms:modified xsi:type="dcterms:W3CDTF">2012-04-06T10:01:36Z</dcterms:modified>
  <cp:category/>
  <cp:version/>
  <cp:contentType/>
  <cp:contentStatus/>
</cp:coreProperties>
</file>