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３－１３流出人口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<sst xmlns="http://schemas.openxmlformats.org/spreadsheetml/2006/main" count="44" uniqueCount="38">
  <si>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３－13　流出人口</t>
  </si>
  <si>
    <t>各年10月１日現在</t>
  </si>
  <si>
    <t>通勤・通学地</t>
  </si>
  <si>
    <t>平成７年</t>
  </si>
  <si>
    <t>平成12年</t>
  </si>
  <si>
    <t>平成17年</t>
  </si>
  <si>
    <t>総 数</t>
  </si>
  <si>
    <t>通勤者</t>
  </si>
  <si>
    <t>通学者</t>
  </si>
  <si>
    <t>流 出 総 数</t>
  </si>
  <si>
    <t>県　  　 内</t>
  </si>
  <si>
    <t>名 古 屋 市</t>
  </si>
  <si>
    <t>千　種　区</t>
  </si>
  <si>
    <t>中　村　区</t>
  </si>
  <si>
    <t>中　　　区</t>
  </si>
  <si>
    <t>昭　和　区</t>
  </si>
  <si>
    <t>瑞　穂　区</t>
  </si>
  <si>
    <t>熱　田　区</t>
  </si>
  <si>
    <t>中　川　区</t>
  </si>
  <si>
    <t>港　　　区</t>
  </si>
  <si>
    <t>南　　　区</t>
  </si>
  <si>
    <t>緑　　　区</t>
  </si>
  <si>
    <t>天　白　区</t>
  </si>
  <si>
    <t>その他の区</t>
  </si>
  <si>
    <t>岡  崎  市</t>
  </si>
  <si>
    <t>刈　谷　市</t>
  </si>
  <si>
    <t>豊　田　市</t>
  </si>
  <si>
    <t>安　城　市</t>
  </si>
  <si>
    <t>東　海　市</t>
  </si>
  <si>
    <t>大　府　市</t>
  </si>
  <si>
    <t>知　立　市</t>
  </si>
  <si>
    <t>東　郷　町</t>
  </si>
  <si>
    <t>日　進　市</t>
  </si>
  <si>
    <t>三　好　町</t>
  </si>
  <si>
    <t>その他の市町村</t>
  </si>
  <si>
    <t>他　　　県</t>
  </si>
  <si>
    <t>※15歳以上就業者数及び15歳以上通学者数</t>
  </si>
  <si>
    <t>資料：国勢調査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</si>
</sst>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4">
    <font>
      <sz val="11"/>
      <name val="ＭＳ Ｐゴシック"/>
      <family val="3"/>
    </font>
    <font>
      <sz val="10"/>
      <name val="Arial"/>
      <family val="2"/>
    </font>
    <font>
      <sz val="14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b/>
      <sz val="11"/>
      <name val="ＭＳ ゴシック"/>
      <family val="3"/>
    </font>
    <font>
      <b/>
      <sz val="10.5"/>
      <name val="ＭＳ ゴシック"/>
      <family val="3"/>
    </font>
    <font>
      <sz val="10.5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76" fontId="6" fillId="0" borderId="0" xfId="0" applyNumberFormat="1" applyFont="1" applyAlignment="1">
      <alignment horizontal="right" vertical="center" wrapText="1"/>
    </xf>
    <xf numFmtId="176" fontId="7" fillId="0" borderId="0" xfId="0" applyNumberFormat="1" applyFont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8" fillId="0" borderId="13" xfId="0" applyFont="1" applyBorder="1" applyAlignment="1">
      <alignment horizontal="center" vertical="center" wrapText="1"/>
    </xf>
    <xf numFmtId="176" fontId="7" fillId="0" borderId="0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center" vertical="center" wrapText="1"/>
    </xf>
    <xf numFmtId="176" fontId="7" fillId="0" borderId="15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3" fillId="0" borderId="0" xfId="0" applyFont="1" applyAlignment="1">
      <alignment horizontal="justify"/>
    </xf>
    <xf numFmtId="176" fontId="0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3" fillId="0" borderId="1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4" fillId="0" borderId="15" xfId="0" applyFont="1" applyBorder="1" applyAlignment="1">
      <alignment horizontal="right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F3" sqref="F2:G3"/>
    </sheetView>
  </sheetViews>
  <sheetFormatPr defaultColWidth="9.00390625" defaultRowHeight="13.5"/>
  <cols>
    <col min="1" max="1" width="14.25390625" style="0" customWidth="1"/>
    <col min="2" max="10" width="8.625" style="0" customWidth="1"/>
  </cols>
  <sheetData>
    <row r="1" spans="1:2" ht="19.5" customHeight="1">
      <c r="A1" s="25" t="s">
        <v>0</v>
      </c>
      <c r="B1" s="25"/>
    </row>
    <row r="2" spans="1:2" s="2" customFormat="1" ht="19.5" customHeight="1">
      <c r="A2" s="1"/>
      <c r="B2" s="1"/>
    </row>
    <row r="3" spans="1:10" s="2" customFormat="1" ht="19.5" customHeight="1">
      <c r="A3" s="3"/>
      <c r="F3" s="26"/>
      <c r="G3" s="26"/>
      <c r="I3" s="26" t="s">
        <v>1</v>
      </c>
      <c r="J3" s="26"/>
    </row>
    <row r="4" spans="1:10" s="2" customFormat="1" ht="30" customHeight="1">
      <c r="A4" s="27" t="s">
        <v>2</v>
      </c>
      <c r="B4" s="28" t="s">
        <v>3</v>
      </c>
      <c r="C4" s="28"/>
      <c r="D4" s="28"/>
      <c r="E4" s="29" t="s">
        <v>4</v>
      </c>
      <c r="F4" s="29"/>
      <c r="G4" s="29"/>
      <c r="H4" s="29" t="s">
        <v>5</v>
      </c>
      <c r="I4" s="29"/>
      <c r="J4" s="29"/>
    </row>
    <row r="5" spans="1:10" s="2" customFormat="1" ht="30" customHeight="1">
      <c r="A5" s="27"/>
      <c r="B5" s="4" t="s">
        <v>6</v>
      </c>
      <c r="C5" s="4" t="s">
        <v>7</v>
      </c>
      <c r="D5" s="4" t="s">
        <v>8</v>
      </c>
      <c r="E5" s="4" t="s">
        <v>6</v>
      </c>
      <c r="F5" s="4" t="s">
        <v>7</v>
      </c>
      <c r="G5" s="5" t="s">
        <v>8</v>
      </c>
      <c r="H5" s="6" t="s">
        <v>6</v>
      </c>
      <c r="I5" s="4" t="s">
        <v>7</v>
      </c>
      <c r="J5" s="5" t="s">
        <v>8</v>
      </c>
    </row>
    <row r="6" spans="1:10" s="2" customFormat="1" ht="9" customHeight="1">
      <c r="A6" s="7"/>
      <c r="B6" s="8"/>
      <c r="C6" s="8"/>
      <c r="D6" s="8"/>
      <c r="E6" s="8"/>
      <c r="F6" s="8"/>
      <c r="G6" s="8"/>
      <c r="H6" s="8"/>
      <c r="I6" s="8"/>
      <c r="J6" s="8"/>
    </row>
    <row r="7" spans="1:10" s="2" customFormat="1" ht="18" customHeight="1">
      <c r="A7" s="9" t="s">
        <v>9</v>
      </c>
      <c r="B7" s="10">
        <f aca="true" t="shared" si="0" ref="B7:J7">SUM(B8+B33)</f>
        <v>22851</v>
      </c>
      <c r="C7" s="10">
        <f t="shared" si="0"/>
        <v>19913</v>
      </c>
      <c r="D7" s="10">
        <f t="shared" si="0"/>
        <v>2938</v>
      </c>
      <c r="E7" s="10">
        <f t="shared" si="0"/>
        <v>22687</v>
      </c>
      <c r="F7" s="10">
        <f t="shared" si="0"/>
        <v>20324</v>
      </c>
      <c r="G7" s="10">
        <f t="shared" si="0"/>
        <v>2363</v>
      </c>
      <c r="H7" s="10">
        <f t="shared" si="0"/>
        <v>22817</v>
      </c>
      <c r="I7" s="10">
        <f t="shared" si="0"/>
        <v>20590</v>
      </c>
      <c r="J7" s="10">
        <f t="shared" si="0"/>
        <v>2227</v>
      </c>
    </row>
    <row r="8" spans="1:10" s="2" customFormat="1" ht="18" customHeight="1">
      <c r="A8" s="7" t="s">
        <v>10</v>
      </c>
      <c r="B8" s="11">
        <f aca="true" t="shared" si="1" ref="B8:J8">SUM(B9+B22+B23+B24+B25+B26+B27+B28+B29+B30+B31+B32)</f>
        <v>22555</v>
      </c>
      <c r="C8" s="11">
        <f t="shared" si="1"/>
        <v>19705</v>
      </c>
      <c r="D8" s="11">
        <f t="shared" si="1"/>
        <v>2850</v>
      </c>
      <c r="E8" s="11">
        <f t="shared" si="1"/>
        <v>22346</v>
      </c>
      <c r="F8" s="11">
        <f t="shared" si="1"/>
        <v>20061</v>
      </c>
      <c r="G8" s="11">
        <f t="shared" si="1"/>
        <v>2285</v>
      </c>
      <c r="H8" s="11">
        <f t="shared" si="1"/>
        <v>22466</v>
      </c>
      <c r="I8" s="11">
        <f t="shared" si="1"/>
        <v>20297</v>
      </c>
      <c r="J8" s="11">
        <f t="shared" si="1"/>
        <v>2169</v>
      </c>
    </row>
    <row r="9" spans="1:10" s="2" customFormat="1" ht="18" customHeight="1">
      <c r="A9" s="7" t="s">
        <v>11</v>
      </c>
      <c r="B9" s="11">
        <f aca="true" t="shared" si="2" ref="B9:J9">SUM(B10:B21)</f>
        <v>12733</v>
      </c>
      <c r="C9" s="11">
        <f t="shared" si="2"/>
        <v>11112</v>
      </c>
      <c r="D9" s="11">
        <f t="shared" si="2"/>
        <v>1621</v>
      </c>
      <c r="E9" s="11">
        <f t="shared" si="2"/>
        <v>11792</v>
      </c>
      <c r="F9" s="11">
        <f t="shared" si="2"/>
        <v>10605</v>
      </c>
      <c r="G9" s="11">
        <f t="shared" si="2"/>
        <v>1187</v>
      </c>
      <c r="H9" s="11">
        <f t="shared" si="2"/>
        <v>10454</v>
      </c>
      <c r="I9" s="11">
        <f t="shared" si="2"/>
        <v>9347</v>
      </c>
      <c r="J9" s="11">
        <f t="shared" si="2"/>
        <v>1107</v>
      </c>
    </row>
    <row r="10" spans="1:10" s="2" customFormat="1" ht="18" customHeight="1">
      <c r="A10" s="12" t="s">
        <v>12</v>
      </c>
      <c r="B10" s="11">
        <v>402</v>
      </c>
      <c r="C10" s="11">
        <v>255</v>
      </c>
      <c r="D10" s="11">
        <v>147</v>
      </c>
      <c r="E10" s="11">
        <v>371</v>
      </c>
      <c r="F10" s="11">
        <v>253</v>
      </c>
      <c r="G10" s="11">
        <v>118</v>
      </c>
      <c r="H10" s="11">
        <f aca="true" t="shared" si="3" ref="H10:H33">SUM(I10+J10)</f>
        <v>350</v>
      </c>
      <c r="I10" s="11">
        <v>241</v>
      </c>
      <c r="J10" s="11">
        <v>109</v>
      </c>
    </row>
    <row r="11" spans="1:10" s="2" customFormat="1" ht="18" customHeight="1">
      <c r="A11" s="12" t="s">
        <v>13</v>
      </c>
      <c r="B11" s="11">
        <v>1040</v>
      </c>
      <c r="C11" s="11">
        <v>856</v>
      </c>
      <c r="D11" s="11">
        <v>184</v>
      </c>
      <c r="E11" s="11">
        <v>1016</v>
      </c>
      <c r="F11" s="11">
        <v>905</v>
      </c>
      <c r="G11" s="11">
        <v>111</v>
      </c>
      <c r="H11" s="11">
        <f t="shared" si="3"/>
        <v>898</v>
      </c>
      <c r="I11" s="11">
        <v>789</v>
      </c>
      <c r="J11" s="11">
        <v>109</v>
      </c>
    </row>
    <row r="12" spans="1:10" s="2" customFormat="1" ht="18" customHeight="1">
      <c r="A12" s="12" t="s">
        <v>14</v>
      </c>
      <c r="B12" s="11">
        <v>2018</v>
      </c>
      <c r="C12" s="11">
        <v>1906</v>
      </c>
      <c r="D12" s="11">
        <v>112</v>
      </c>
      <c r="E12" s="11">
        <v>1940</v>
      </c>
      <c r="F12" s="11">
        <v>1861</v>
      </c>
      <c r="G12" s="11">
        <v>79</v>
      </c>
      <c r="H12" s="11">
        <f t="shared" si="3"/>
        <v>1709</v>
      </c>
      <c r="I12" s="11">
        <v>1620</v>
      </c>
      <c r="J12" s="11">
        <v>89</v>
      </c>
    </row>
    <row r="13" spans="1:10" s="2" customFormat="1" ht="18" customHeight="1">
      <c r="A13" s="12" t="s">
        <v>15</v>
      </c>
      <c r="B13" s="11">
        <v>505</v>
      </c>
      <c r="C13" s="11">
        <v>323</v>
      </c>
      <c r="D13" s="11">
        <v>182</v>
      </c>
      <c r="E13" s="11">
        <v>413</v>
      </c>
      <c r="F13" s="11">
        <v>282</v>
      </c>
      <c r="G13" s="11">
        <v>131</v>
      </c>
      <c r="H13" s="11">
        <f t="shared" si="3"/>
        <v>392</v>
      </c>
      <c r="I13" s="11">
        <v>246</v>
      </c>
      <c r="J13" s="11">
        <v>146</v>
      </c>
    </row>
    <row r="14" spans="1:10" s="2" customFormat="1" ht="18" customHeight="1">
      <c r="A14" s="12" t="s">
        <v>16</v>
      </c>
      <c r="B14" s="11">
        <v>908</v>
      </c>
      <c r="C14" s="11">
        <v>760</v>
      </c>
      <c r="D14" s="11">
        <v>148</v>
      </c>
      <c r="E14" s="11">
        <v>768</v>
      </c>
      <c r="F14" s="11">
        <v>661</v>
      </c>
      <c r="G14" s="11">
        <v>107</v>
      </c>
      <c r="H14" s="11">
        <f t="shared" si="3"/>
        <v>631</v>
      </c>
      <c r="I14" s="11">
        <v>504</v>
      </c>
      <c r="J14" s="11">
        <v>127</v>
      </c>
    </row>
    <row r="15" spans="1:10" s="2" customFormat="1" ht="18" customHeight="1">
      <c r="A15" s="12" t="s">
        <v>17</v>
      </c>
      <c r="B15" s="11">
        <v>825</v>
      </c>
      <c r="C15" s="11">
        <v>650</v>
      </c>
      <c r="D15" s="11">
        <v>175</v>
      </c>
      <c r="E15" s="11">
        <v>649</v>
      </c>
      <c r="F15" s="11">
        <v>550</v>
      </c>
      <c r="G15" s="11">
        <v>99</v>
      </c>
      <c r="H15" s="11">
        <f t="shared" si="3"/>
        <v>556</v>
      </c>
      <c r="I15" s="11">
        <v>489</v>
      </c>
      <c r="J15" s="11">
        <v>67</v>
      </c>
    </row>
    <row r="16" spans="1:10" s="2" customFormat="1" ht="18" customHeight="1">
      <c r="A16" s="12" t="s">
        <v>18</v>
      </c>
      <c r="B16" s="11">
        <v>378</v>
      </c>
      <c r="C16" s="11">
        <v>376</v>
      </c>
      <c r="D16" s="11">
        <v>2</v>
      </c>
      <c r="E16" s="11">
        <v>378</v>
      </c>
      <c r="F16" s="11">
        <v>375</v>
      </c>
      <c r="G16" s="11">
        <v>3</v>
      </c>
      <c r="H16" s="11">
        <f t="shared" si="3"/>
        <v>277</v>
      </c>
      <c r="I16" s="11">
        <v>275</v>
      </c>
      <c r="J16" s="11">
        <v>2</v>
      </c>
    </row>
    <row r="17" spans="1:10" s="2" customFormat="1" ht="18" customHeight="1">
      <c r="A17" s="12" t="s">
        <v>19</v>
      </c>
      <c r="B17" s="11">
        <v>1122</v>
      </c>
      <c r="C17" s="11">
        <v>1113</v>
      </c>
      <c r="D17" s="11">
        <v>9</v>
      </c>
      <c r="E17" s="11">
        <v>934</v>
      </c>
      <c r="F17" s="11">
        <v>926</v>
      </c>
      <c r="G17" s="11">
        <v>8</v>
      </c>
      <c r="H17" s="11">
        <f t="shared" si="3"/>
        <v>695</v>
      </c>
      <c r="I17" s="11">
        <v>690</v>
      </c>
      <c r="J17" s="11">
        <v>5</v>
      </c>
    </row>
    <row r="18" spans="1:10" s="2" customFormat="1" ht="18" customHeight="1">
      <c r="A18" s="12" t="s">
        <v>20</v>
      </c>
      <c r="B18" s="11">
        <v>1454</v>
      </c>
      <c r="C18" s="11">
        <v>1262</v>
      </c>
      <c r="D18" s="11">
        <v>192</v>
      </c>
      <c r="E18" s="11">
        <v>1305</v>
      </c>
      <c r="F18" s="11">
        <v>1155</v>
      </c>
      <c r="G18" s="11">
        <v>150</v>
      </c>
      <c r="H18" s="11">
        <f t="shared" si="3"/>
        <v>1100</v>
      </c>
      <c r="I18" s="11">
        <v>959</v>
      </c>
      <c r="J18" s="11">
        <v>141</v>
      </c>
    </row>
    <row r="19" spans="1:10" s="2" customFormat="1" ht="18" customHeight="1">
      <c r="A19" s="12" t="s">
        <v>21</v>
      </c>
      <c r="B19" s="11">
        <v>2395</v>
      </c>
      <c r="C19" s="11">
        <v>2262</v>
      </c>
      <c r="D19" s="11">
        <v>133</v>
      </c>
      <c r="E19" s="11">
        <v>2460</v>
      </c>
      <c r="F19" s="11">
        <v>2346</v>
      </c>
      <c r="G19" s="11">
        <v>114</v>
      </c>
      <c r="H19" s="11">
        <f t="shared" si="3"/>
        <v>2408</v>
      </c>
      <c r="I19" s="11">
        <v>2312</v>
      </c>
      <c r="J19" s="11">
        <v>96</v>
      </c>
    </row>
    <row r="20" spans="1:10" s="2" customFormat="1" ht="18" customHeight="1">
      <c r="A20" s="12" t="s">
        <v>22</v>
      </c>
      <c r="B20" s="11">
        <v>582</v>
      </c>
      <c r="C20" s="11">
        <v>469</v>
      </c>
      <c r="D20" s="11">
        <v>113</v>
      </c>
      <c r="E20" s="11">
        <v>555</v>
      </c>
      <c r="F20" s="11">
        <v>450</v>
      </c>
      <c r="G20" s="11">
        <v>105</v>
      </c>
      <c r="H20" s="11">
        <f t="shared" si="3"/>
        <v>508</v>
      </c>
      <c r="I20" s="11">
        <v>422</v>
      </c>
      <c r="J20" s="11">
        <v>86</v>
      </c>
    </row>
    <row r="21" spans="1:10" s="2" customFormat="1" ht="18" customHeight="1">
      <c r="A21" s="12" t="s">
        <v>23</v>
      </c>
      <c r="B21" s="11">
        <v>1104</v>
      </c>
      <c r="C21" s="11">
        <v>880</v>
      </c>
      <c r="D21" s="11">
        <v>224</v>
      </c>
      <c r="E21" s="11">
        <v>1003</v>
      </c>
      <c r="F21" s="11">
        <v>841</v>
      </c>
      <c r="G21" s="11">
        <v>162</v>
      </c>
      <c r="H21" s="11">
        <f t="shared" si="3"/>
        <v>930</v>
      </c>
      <c r="I21" s="11">
        <v>800</v>
      </c>
      <c r="J21" s="11">
        <v>130</v>
      </c>
    </row>
    <row r="22" spans="1:10" s="2" customFormat="1" ht="18" customHeight="1">
      <c r="A22" s="7" t="s">
        <v>24</v>
      </c>
      <c r="B22" s="11">
        <v>549</v>
      </c>
      <c r="C22" s="11">
        <v>476</v>
      </c>
      <c r="D22" s="11">
        <v>73</v>
      </c>
      <c r="E22" s="11">
        <v>559</v>
      </c>
      <c r="F22" s="11">
        <v>509</v>
      </c>
      <c r="G22" s="11">
        <v>50</v>
      </c>
      <c r="H22" s="11">
        <f t="shared" si="3"/>
        <v>594</v>
      </c>
      <c r="I22" s="11">
        <v>527</v>
      </c>
      <c r="J22" s="11">
        <v>67</v>
      </c>
    </row>
    <row r="23" spans="1:10" s="2" customFormat="1" ht="18" customHeight="1">
      <c r="A23" s="7" t="s">
        <v>25</v>
      </c>
      <c r="B23" s="11">
        <v>2315</v>
      </c>
      <c r="C23" s="11">
        <v>2044</v>
      </c>
      <c r="D23" s="11">
        <v>271</v>
      </c>
      <c r="E23" s="11">
        <v>2680</v>
      </c>
      <c r="F23" s="11">
        <v>2345</v>
      </c>
      <c r="G23" s="11">
        <v>335</v>
      </c>
      <c r="H23" s="11">
        <f t="shared" si="3"/>
        <v>2906</v>
      </c>
      <c r="I23" s="11">
        <v>2604</v>
      </c>
      <c r="J23" s="11">
        <v>302</v>
      </c>
    </row>
    <row r="24" spans="1:10" s="2" customFormat="1" ht="18" customHeight="1">
      <c r="A24" s="7" t="s">
        <v>26</v>
      </c>
      <c r="B24" s="11">
        <v>1137</v>
      </c>
      <c r="C24" s="11">
        <v>1045</v>
      </c>
      <c r="D24" s="11">
        <v>92</v>
      </c>
      <c r="E24" s="11">
        <v>1247</v>
      </c>
      <c r="F24" s="11">
        <v>1170</v>
      </c>
      <c r="G24" s="11">
        <v>77</v>
      </c>
      <c r="H24" s="11">
        <f t="shared" si="3"/>
        <v>1690</v>
      </c>
      <c r="I24" s="11">
        <v>1629</v>
      </c>
      <c r="J24" s="11">
        <v>61</v>
      </c>
    </row>
    <row r="25" spans="1:10" s="2" customFormat="1" ht="18" customHeight="1">
      <c r="A25" s="7" t="s">
        <v>27</v>
      </c>
      <c r="B25" s="11">
        <v>647</v>
      </c>
      <c r="C25" s="11">
        <v>562</v>
      </c>
      <c r="D25" s="11">
        <v>85</v>
      </c>
      <c r="E25" s="11">
        <v>645</v>
      </c>
      <c r="F25" s="11">
        <v>544</v>
      </c>
      <c r="G25" s="11">
        <v>101</v>
      </c>
      <c r="H25" s="11">
        <f t="shared" si="3"/>
        <v>707</v>
      </c>
      <c r="I25" s="11">
        <v>649</v>
      </c>
      <c r="J25" s="11">
        <v>58</v>
      </c>
    </row>
    <row r="26" spans="1:10" s="2" customFormat="1" ht="18" customHeight="1">
      <c r="A26" s="7" t="s">
        <v>28</v>
      </c>
      <c r="B26" s="11">
        <v>338</v>
      </c>
      <c r="C26" s="11">
        <v>323</v>
      </c>
      <c r="D26" s="11">
        <v>15</v>
      </c>
      <c r="E26" s="11">
        <v>353</v>
      </c>
      <c r="F26" s="11">
        <v>340</v>
      </c>
      <c r="G26" s="11">
        <v>13</v>
      </c>
      <c r="H26" s="11">
        <f t="shared" si="3"/>
        <v>432</v>
      </c>
      <c r="I26" s="11">
        <v>390</v>
      </c>
      <c r="J26" s="11">
        <v>42</v>
      </c>
    </row>
    <row r="27" spans="1:10" s="2" customFormat="1" ht="18" customHeight="1">
      <c r="A27" s="7" t="s">
        <v>29</v>
      </c>
      <c r="B27" s="11">
        <v>1277</v>
      </c>
      <c r="C27" s="11">
        <v>1232</v>
      </c>
      <c r="D27" s="11">
        <v>45</v>
      </c>
      <c r="E27" s="11">
        <v>1363</v>
      </c>
      <c r="F27" s="11">
        <v>1333</v>
      </c>
      <c r="G27" s="11">
        <v>30</v>
      </c>
      <c r="H27" s="11">
        <f t="shared" si="3"/>
        <v>1593</v>
      </c>
      <c r="I27" s="11">
        <v>1538</v>
      </c>
      <c r="J27" s="11">
        <v>55</v>
      </c>
    </row>
    <row r="28" spans="1:10" s="2" customFormat="1" ht="18" customHeight="1">
      <c r="A28" s="7" t="s">
        <v>30</v>
      </c>
      <c r="B28" s="11">
        <v>461</v>
      </c>
      <c r="C28" s="11">
        <v>362</v>
      </c>
      <c r="D28" s="11">
        <v>99</v>
      </c>
      <c r="E28" s="11">
        <v>471</v>
      </c>
      <c r="F28" s="11">
        <v>386</v>
      </c>
      <c r="G28" s="11">
        <v>85</v>
      </c>
      <c r="H28" s="11">
        <f t="shared" si="3"/>
        <v>437</v>
      </c>
      <c r="I28" s="11">
        <v>342</v>
      </c>
      <c r="J28" s="11">
        <v>95</v>
      </c>
    </row>
    <row r="29" spans="1:10" s="2" customFormat="1" ht="18" customHeight="1">
      <c r="A29" s="7" t="s">
        <v>31</v>
      </c>
      <c r="B29" s="11">
        <v>560</v>
      </c>
      <c r="C29" s="11">
        <v>415</v>
      </c>
      <c r="D29" s="11">
        <v>145</v>
      </c>
      <c r="E29" s="11">
        <v>553</v>
      </c>
      <c r="F29" s="11">
        <v>491</v>
      </c>
      <c r="G29" s="11">
        <v>62</v>
      </c>
      <c r="H29" s="11">
        <f t="shared" si="3"/>
        <v>553</v>
      </c>
      <c r="I29" s="11">
        <v>516</v>
      </c>
      <c r="J29" s="11">
        <v>37</v>
      </c>
    </row>
    <row r="30" spans="1:10" s="2" customFormat="1" ht="18" customHeight="1">
      <c r="A30" s="7" t="s">
        <v>32</v>
      </c>
      <c r="B30" s="11">
        <v>349</v>
      </c>
      <c r="C30" s="11">
        <v>263</v>
      </c>
      <c r="D30" s="11">
        <v>86</v>
      </c>
      <c r="E30" s="11">
        <v>405</v>
      </c>
      <c r="F30" s="11">
        <v>326</v>
      </c>
      <c r="G30" s="11">
        <v>79</v>
      </c>
      <c r="H30" s="11">
        <f t="shared" si="3"/>
        <v>518</v>
      </c>
      <c r="I30" s="11">
        <v>413</v>
      </c>
      <c r="J30" s="11">
        <v>105</v>
      </c>
    </row>
    <row r="31" spans="1:10" s="2" customFormat="1" ht="18" customHeight="1">
      <c r="A31" s="7" t="s">
        <v>33</v>
      </c>
      <c r="B31" s="11">
        <v>532</v>
      </c>
      <c r="C31" s="11">
        <v>503</v>
      </c>
      <c r="D31" s="11">
        <v>29</v>
      </c>
      <c r="E31" s="11">
        <v>547</v>
      </c>
      <c r="F31" s="11">
        <v>502</v>
      </c>
      <c r="G31" s="11">
        <v>45</v>
      </c>
      <c r="H31" s="11">
        <f t="shared" si="3"/>
        <v>708</v>
      </c>
      <c r="I31" s="11">
        <v>677</v>
      </c>
      <c r="J31" s="11">
        <v>31</v>
      </c>
    </row>
    <row r="32" spans="1:10" s="2" customFormat="1" ht="18" customHeight="1">
      <c r="A32" s="13" t="s">
        <v>34</v>
      </c>
      <c r="B32" s="11">
        <v>1657</v>
      </c>
      <c r="C32" s="11">
        <v>1368</v>
      </c>
      <c r="D32" s="11">
        <v>289</v>
      </c>
      <c r="E32" s="11">
        <v>1731</v>
      </c>
      <c r="F32" s="11">
        <v>1510</v>
      </c>
      <c r="G32" s="11">
        <v>221</v>
      </c>
      <c r="H32" s="11">
        <f t="shared" si="3"/>
        <v>1874</v>
      </c>
      <c r="I32" s="11">
        <v>1665</v>
      </c>
      <c r="J32" s="11">
        <v>209</v>
      </c>
    </row>
    <row r="33" spans="1:10" s="2" customFormat="1" ht="18" customHeight="1">
      <c r="A33" s="7" t="s">
        <v>35</v>
      </c>
      <c r="B33" s="14">
        <v>296</v>
      </c>
      <c r="C33" s="14">
        <v>208</v>
      </c>
      <c r="D33" s="14">
        <v>88</v>
      </c>
      <c r="E33" s="14">
        <v>341</v>
      </c>
      <c r="F33" s="14">
        <v>263</v>
      </c>
      <c r="G33" s="14">
        <v>78</v>
      </c>
      <c r="H33" s="11">
        <f t="shared" si="3"/>
        <v>351</v>
      </c>
      <c r="I33" s="14">
        <v>293</v>
      </c>
      <c r="J33" s="14">
        <v>58</v>
      </c>
    </row>
    <row r="34" spans="1:10" s="2" customFormat="1" ht="9" customHeight="1">
      <c r="A34" s="15"/>
      <c r="B34" s="16"/>
      <c r="C34" s="16"/>
      <c r="D34" s="16"/>
      <c r="E34" s="16"/>
      <c r="F34" s="16"/>
      <c r="G34" s="16"/>
      <c r="H34" s="16"/>
      <c r="I34" s="16"/>
      <c r="J34" s="16"/>
    </row>
    <row r="35" spans="1:10" s="2" customFormat="1" ht="21.75" customHeight="1">
      <c r="A35" s="23" t="s">
        <v>36</v>
      </c>
      <c r="B35" s="23"/>
      <c r="C35" s="23"/>
      <c r="D35" s="23"/>
      <c r="E35" s="23"/>
      <c r="F35" s="23"/>
      <c r="G35" s="23"/>
      <c r="H35" s="14"/>
      <c r="I35" s="24" t="s">
        <v>37</v>
      </c>
      <c r="J35" s="24"/>
    </row>
    <row r="36" spans="1:7" s="18" customFormat="1" ht="19.5" customHeight="1">
      <c r="A36" s="17"/>
      <c r="E36" s="19"/>
      <c r="F36" s="19"/>
      <c r="G36" s="19"/>
    </row>
    <row r="37" spans="1:7" s="2" customFormat="1" ht="19.5" customHeight="1">
      <c r="A37" s="20"/>
      <c r="E37" s="21"/>
      <c r="F37" s="21"/>
      <c r="G37" s="21"/>
    </row>
    <row r="38" s="2" customFormat="1" ht="19.5" customHeight="1">
      <c r="A38" s="20"/>
    </row>
    <row r="40" spans="5:7" ht="13.5">
      <c r="E40" s="22"/>
      <c r="F40" s="22"/>
      <c r="G40" s="22"/>
    </row>
  </sheetData>
  <sheetProtection selectLockedCells="1" selectUnlockedCells="1"/>
  <mergeCells count="9">
    <mergeCell ref="A35:G35"/>
    <mergeCell ref="I35:J35"/>
    <mergeCell ref="A1:B1"/>
    <mergeCell ref="F3:G3"/>
    <mergeCell ref="I3:J3"/>
    <mergeCell ref="A4:A5"/>
    <mergeCell ref="B4:D4"/>
    <mergeCell ref="E4:G4"/>
    <mergeCell ref="H4:J4"/>
  </mergeCells>
  <printOptions/>
  <pageMargins left="0.7868055555555555" right="0.7868055555555555" top="0.9840277777777777" bottom="0.9840277777777777" header="0.5118055555555555" footer="0.5118055555555555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電算担当</cp:lastModifiedBy>
  <cp:lastPrinted>2012-04-13T01:08:52Z</cp:lastPrinted>
  <dcterms:modified xsi:type="dcterms:W3CDTF">2012-04-13T01:09:16Z</dcterms:modified>
  <cp:category/>
  <cp:version/>
  <cp:contentType/>
  <cp:contentStatus/>
</cp:coreProperties>
</file>