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－６地価公示・調査価格及び変動率" sheetId="1" r:id="rId1"/>
  </sheets>
  <definedNames>
    <definedName name="_xlnm.Print_Area" localSheetId="0">'１－６地価公示・調査価格及び変動率'!$A$1:$X$43</definedName>
  </definedNames>
  <calcPr fullCalcOnLoad="1"/>
</workbook>
</file>

<file path=xl/sharedStrings.xml><?xml version="1.0" encoding="utf-8"?>
<sst xmlns="http://schemas.openxmlformats.org/spreadsheetml/2006/main" count="117" uniqueCount="84">
  <si>
    <t>１－６　地価公示・調査価格及び変動率</t>
  </si>
  <si>
    <t>標　準　地</t>
  </si>
  <si>
    <t>所　　在　　地</t>
  </si>
  <si>
    <t>　　標準地の１㎡
　　当たり価格（円）</t>
  </si>
  <si>
    <t>住　　宅　　地</t>
  </si>
  <si>
    <t>（イ）国</t>
  </si>
  <si>
    <t>（ロ）県</t>
  </si>
  <si>
    <t>　　基準値の１㎡
　　当たり価格(円)</t>
  </si>
  <si>
    <t>平成18年</t>
  </si>
  <si>
    <t>　　標準地の１㎡
　　当たり価格(円)</t>
  </si>
  <si>
    <t>変動率(%)</t>
  </si>
  <si>
    <t>各年1月1日現在</t>
  </si>
  <si>
    <t>平成19年</t>
  </si>
  <si>
    <t>平成21年</t>
  </si>
  <si>
    <t>平成22年</t>
  </si>
  <si>
    <t>平成22年</t>
  </si>
  <si>
    <t>平成23年</t>
  </si>
  <si>
    <t>平成23年</t>
  </si>
  <si>
    <t>　三崎町井ノ花5番1外</t>
  </si>
  <si>
    <t xml:space="preserve">  阿野町長根150番3外</t>
  </si>
  <si>
    <t>　前後町仙人塚1736番120</t>
  </si>
  <si>
    <t>　栄町上姥子6番236</t>
  </si>
  <si>
    <t>　新田町広長11番9</t>
  </si>
  <si>
    <t>　三崎町中ノ坪15番14</t>
  </si>
  <si>
    <t>　栄町南舘3番1419</t>
  </si>
  <si>
    <t>　二村台１丁目16番2</t>
  </si>
  <si>
    <t>　阿野町上納66番11</t>
  </si>
  <si>
    <t>　阿野町大高道19番1</t>
  </si>
  <si>
    <t>　三崎町ゆたか台18番7</t>
  </si>
  <si>
    <t>　二村台４丁目18番7</t>
  </si>
  <si>
    <t>　栄町南舘3番1678</t>
  </si>
  <si>
    <t>　新栄町七丁目24番外</t>
  </si>
  <si>
    <t>　新田町子持松11番7外</t>
  </si>
  <si>
    <t>　前後町善江1737番</t>
  </si>
  <si>
    <t xml:space="preserve">  栄町南舘3番2056</t>
  </si>
  <si>
    <t xml:space="preserve">  阿野町長根114番4外</t>
  </si>
  <si>
    <t xml:space="preserve">  沓掛町東本郷86番2</t>
  </si>
  <si>
    <t>　阿野町坂部1番32外</t>
  </si>
  <si>
    <t>　二村台７丁目11番6　　　　　　　</t>
  </si>
  <si>
    <t>　二村台１丁目16番2　　　　　　　</t>
  </si>
  <si>
    <t>　西川町長田14番7</t>
  </si>
  <si>
    <t>　大久伝町南6番5</t>
  </si>
  <si>
    <t>　阿野町平地29番1外　　　　　　　</t>
  </si>
  <si>
    <t>　阿野町滑34番2　　　　　　　　</t>
  </si>
  <si>
    <t>　新田町大割25番1外　　　　　　　</t>
  </si>
  <si>
    <t>　栄町殿ノ山28番53　　</t>
  </si>
  <si>
    <t>1.7</t>
  </si>
  <si>
    <t>3.1</t>
  </si>
  <si>
    <t>4.0</t>
  </si>
  <si>
    <t>0.5</t>
  </si>
  <si>
    <t>0.0</t>
  </si>
  <si>
    <t>―</t>
  </si>
  <si>
    <t>―　　</t>
  </si>
  <si>
    <t>変動率(%)</t>
  </si>
  <si>
    <t>　　標準地の１㎡
　　当たり価格(円)</t>
  </si>
  <si>
    <t>1.0</t>
  </si>
  <si>
    <t>商　 業 　地</t>
  </si>
  <si>
    <t>△1.5</t>
  </si>
  <si>
    <t>―</t>
  </si>
  <si>
    <t>―　　</t>
  </si>
  <si>
    <t>△1.9</t>
  </si>
  <si>
    <t>準　工　業　地</t>
  </si>
  <si>
    <t>－</t>
  </si>
  <si>
    <t>△2.0</t>
  </si>
  <si>
    <t>市街化調整区</t>
  </si>
  <si>
    <t>△1.6</t>
  </si>
  <si>
    <t>域内の宅地</t>
  </si>
  <si>
    <t>資料：国土交通省土地鑑定委員会</t>
  </si>
  <si>
    <t>各年7月1日現在</t>
  </si>
  <si>
    <t>基　準　地</t>
  </si>
  <si>
    <t>所　在　地</t>
  </si>
  <si>
    <t>平成18年</t>
  </si>
  <si>
    <t>平成19年</t>
  </si>
  <si>
    <t>平成21年</t>
  </si>
  <si>
    <t>変動率(%)</t>
  </si>
  <si>
    <t>　　標準地の１㎡
　　当たり価格(円)</t>
  </si>
  <si>
    <t>－</t>
  </si>
  <si>
    <t>宅地見込み地</t>
  </si>
  <si>
    <t>商　 業　 地</t>
  </si>
  <si>
    <t>△1.0</t>
  </si>
  <si>
    <t>0.6</t>
  </si>
  <si>
    <t>2.0</t>
  </si>
  <si>
    <t>域内の宅地　</t>
  </si>
  <si>
    <t xml:space="preserve">資料：愛知県地価調査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</si>
</sst>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38" fontId="2" fillId="0" borderId="0" xfId="49" applyFont="1" applyFill="1" applyAlignment="1">
      <alignment/>
    </xf>
    <xf numFmtId="0" fontId="2" fillId="0" borderId="14" xfId="0" applyFont="1" applyFill="1" applyBorder="1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38" fontId="2" fillId="0" borderId="0" xfId="49" applyFont="1" applyFill="1" applyAlignment="1">
      <alignment horizontal="right" indent="1"/>
    </xf>
    <xf numFmtId="179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80" zoomScaleNormal="78" zoomScaleSheetLayoutView="80" zoomScalePageLayoutView="0" workbookViewId="0" topLeftCell="A1">
      <selection activeCell="N1" sqref="N1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0.6171875" style="1" hidden="1" customWidth="1"/>
    <col min="8" max="8" width="0.12890625" style="1" customWidth="1"/>
    <col min="9" max="9" width="1.00390625" style="1" hidden="1" customWidth="1"/>
    <col min="10" max="10" width="0.74609375" style="1" hidden="1" customWidth="1"/>
    <col min="11" max="11" width="2.00390625" style="1" hidden="1" customWidth="1"/>
    <col min="12" max="12" width="2.625" style="1" hidden="1" customWidth="1"/>
    <col min="13" max="13" width="16.75390625" style="1" customWidth="1"/>
    <col min="14" max="14" width="7.50390625" style="1" customWidth="1"/>
    <col min="15" max="15" width="13.625" style="1" customWidth="1"/>
    <col min="16" max="16" width="7.625" style="1" customWidth="1"/>
    <col min="17" max="17" width="13.625" style="1" customWidth="1"/>
    <col min="18" max="18" width="7.50390625" style="1" customWidth="1"/>
    <col min="19" max="19" width="13.625" style="1" customWidth="1"/>
    <col min="20" max="20" width="7.50390625" style="1" customWidth="1"/>
    <col min="21" max="21" width="13.625" style="1" customWidth="1"/>
    <col min="22" max="22" width="7.50390625" style="1" customWidth="1"/>
    <col min="23" max="23" width="13.625" style="1" customWidth="1"/>
    <col min="24" max="24" width="7.50390625" style="1" customWidth="1"/>
    <col min="25" max="16384" width="9.00390625" style="1" customWidth="1"/>
  </cols>
  <sheetData>
    <row r="1" spans="1:12" ht="26.25" customHeight="1">
      <c r="A1" s="3" t="s">
        <v>0</v>
      </c>
      <c r="B1" s="3"/>
      <c r="C1" s="3"/>
      <c r="D1" s="3"/>
      <c r="E1" s="3"/>
      <c r="F1" s="3"/>
      <c r="G1" s="13"/>
      <c r="H1" s="13"/>
      <c r="I1" s="13"/>
      <c r="J1" s="14"/>
      <c r="K1" s="14"/>
      <c r="L1" s="12"/>
    </row>
    <row r="2" spans="2:12" ht="19.5" customHeight="1">
      <c r="B2" s="12"/>
      <c r="C2" s="12"/>
      <c r="D2" s="12"/>
      <c r="E2" s="12"/>
      <c r="F2" s="12"/>
      <c r="G2" s="13"/>
      <c r="H2" s="13"/>
      <c r="I2" s="13"/>
      <c r="J2" s="14"/>
      <c r="K2" s="12"/>
      <c r="L2" s="12"/>
    </row>
    <row r="3" spans="2:24" s="2" customFormat="1" ht="19.5" customHeight="1" thickBot="1">
      <c r="B3" s="15" t="s">
        <v>5</v>
      </c>
      <c r="C3" s="15"/>
      <c r="D3" s="15"/>
      <c r="E3" s="15"/>
      <c r="F3" s="15"/>
      <c r="G3" s="16"/>
      <c r="H3" s="16"/>
      <c r="I3" s="16"/>
      <c r="J3" s="16"/>
      <c r="M3" s="27"/>
      <c r="N3" s="27"/>
      <c r="O3" s="27"/>
      <c r="T3" s="16"/>
      <c r="X3" s="16" t="s">
        <v>11</v>
      </c>
    </row>
    <row r="4" spans="1:24" ht="24.75" customHeight="1" thickTop="1">
      <c r="A4" s="17"/>
      <c r="B4" s="74" t="s">
        <v>1</v>
      </c>
      <c r="C4" s="74"/>
      <c r="D4" s="7"/>
      <c r="E4" s="104" t="s">
        <v>2</v>
      </c>
      <c r="F4" s="75"/>
      <c r="G4" s="49" t="s">
        <v>8</v>
      </c>
      <c r="H4" s="51"/>
      <c r="I4" s="51"/>
      <c r="J4" s="50"/>
      <c r="K4" s="49" t="s">
        <v>12</v>
      </c>
      <c r="L4" s="50"/>
      <c r="M4" s="49" t="s">
        <v>13</v>
      </c>
      <c r="N4" s="51"/>
      <c r="O4" s="51"/>
      <c r="P4" s="51"/>
      <c r="Q4" s="49" t="s">
        <v>14</v>
      </c>
      <c r="R4" s="51"/>
      <c r="S4" s="51"/>
      <c r="T4" s="51"/>
      <c r="U4" s="49" t="s">
        <v>16</v>
      </c>
      <c r="V4" s="51"/>
      <c r="W4" s="51"/>
      <c r="X4" s="51"/>
    </row>
    <row r="5" spans="1:24" ht="24.75" customHeight="1">
      <c r="A5" s="9"/>
      <c r="B5" s="76"/>
      <c r="C5" s="76"/>
      <c r="D5" s="5"/>
      <c r="E5" s="99"/>
      <c r="F5" s="77"/>
      <c r="G5" s="57" t="s">
        <v>9</v>
      </c>
      <c r="H5" s="58"/>
      <c r="I5" s="61" t="s">
        <v>10</v>
      </c>
      <c r="J5" s="62"/>
      <c r="K5" s="57" t="s">
        <v>3</v>
      </c>
      <c r="L5" s="58"/>
      <c r="M5" s="57" t="s">
        <v>54</v>
      </c>
      <c r="N5" s="58"/>
      <c r="O5" s="61" t="s">
        <v>53</v>
      </c>
      <c r="P5" s="67"/>
      <c r="Q5" s="57" t="s">
        <v>54</v>
      </c>
      <c r="R5" s="58"/>
      <c r="S5" s="61" t="s">
        <v>53</v>
      </c>
      <c r="T5" s="67"/>
      <c r="U5" s="57" t="s">
        <v>54</v>
      </c>
      <c r="V5" s="58"/>
      <c r="W5" s="61" t="s">
        <v>53</v>
      </c>
      <c r="X5" s="67"/>
    </row>
    <row r="6" spans="1:24" ht="17.25" customHeight="1">
      <c r="A6" s="19"/>
      <c r="B6" s="68"/>
      <c r="C6" s="68"/>
      <c r="D6" s="8"/>
      <c r="E6" s="63"/>
      <c r="F6" s="64"/>
      <c r="G6" s="59"/>
      <c r="H6" s="60"/>
      <c r="I6" s="63"/>
      <c r="J6" s="64"/>
      <c r="K6" s="59"/>
      <c r="L6" s="60"/>
      <c r="M6" s="59"/>
      <c r="N6" s="60"/>
      <c r="O6" s="63"/>
      <c r="P6" s="68"/>
      <c r="Q6" s="59"/>
      <c r="R6" s="60"/>
      <c r="S6" s="63"/>
      <c r="T6" s="68"/>
      <c r="U6" s="59"/>
      <c r="V6" s="60"/>
      <c r="W6" s="63"/>
      <c r="X6" s="68"/>
    </row>
    <row r="7" spans="1:23" ht="22.5" customHeight="1">
      <c r="A7" s="93" t="s">
        <v>4</v>
      </c>
      <c r="B7" s="94"/>
      <c r="C7" s="61">
        <v>1</v>
      </c>
      <c r="D7" s="62"/>
      <c r="E7" s="100" t="s">
        <v>20</v>
      </c>
      <c r="F7" s="101"/>
      <c r="G7" s="22">
        <v>97500</v>
      </c>
      <c r="H7" s="22"/>
      <c r="I7" s="35">
        <v>0.5</v>
      </c>
      <c r="J7" s="23"/>
      <c r="K7" s="20">
        <v>103000</v>
      </c>
      <c r="L7" s="22"/>
      <c r="M7" s="37">
        <v>106000</v>
      </c>
      <c r="O7" s="39">
        <f aca="true" t="shared" si="0" ref="O7:O19">(M7/K7-1)*100</f>
        <v>2.9126213592232997</v>
      </c>
      <c r="Q7" s="37">
        <v>102000</v>
      </c>
      <c r="S7" s="39">
        <f>(Q7/M7-1)*100</f>
        <v>-3.7735849056603765</v>
      </c>
      <c r="U7" s="37">
        <v>101000</v>
      </c>
      <c r="W7" s="39">
        <f>(U7/Q7-1)*100</f>
        <v>-0.9803921568627416</v>
      </c>
    </row>
    <row r="8" spans="1:23" ht="22.5" customHeight="1">
      <c r="A8" s="95"/>
      <c r="B8" s="96"/>
      <c r="C8" s="99">
        <v>2</v>
      </c>
      <c r="D8" s="77"/>
      <c r="E8" s="85" t="s">
        <v>21</v>
      </c>
      <c r="F8" s="86"/>
      <c r="G8" s="22">
        <v>93300</v>
      </c>
      <c r="H8" s="22"/>
      <c r="I8" s="35">
        <v>0.3</v>
      </c>
      <c r="J8" s="23"/>
      <c r="K8" s="20">
        <v>98200</v>
      </c>
      <c r="L8" s="22"/>
      <c r="M8" s="37">
        <v>102000</v>
      </c>
      <c r="O8" s="39">
        <f t="shared" si="0"/>
        <v>3.86965376782078</v>
      </c>
      <c r="Q8" s="37">
        <v>98400</v>
      </c>
      <c r="S8" s="39">
        <f aca="true" t="shared" si="1" ref="S8:S25">(Q8/M8-1)*100</f>
        <v>-3.529411764705881</v>
      </c>
      <c r="U8" s="37">
        <v>97600</v>
      </c>
      <c r="W8" s="39">
        <f aca="true" t="shared" si="2" ref="W8:W25">(U8/Q8-1)*100</f>
        <v>-0.8130081300813052</v>
      </c>
    </row>
    <row r="9" spans="1:23" ht="22.5" customHeight="1">
      <c r="A9" s="95"/>
      <c r="B9" s="96"/>
      <c r="C9" s="99">
        <v>3</v>
      </c>
      <c r="D9" s="77"/>
      <c r="E9" s="85" t="s">
        <v>22</v>
      </c>
      <c r="F9" s="86"/>
      <c r="G9" s="22">
        <v>103000</v>
      </c>
      <c r="H9" s="22"/>
      <c r="I9" s="35" t="s">
        <v>55</v>
      </c>
      <c r="J9" s="23"/>
      <c r="K9" s="20">
        <v>109000</v>
      </c>
      <c r="L9" s="22"/>
      <c r="M9" s="37">
        <v>111000</v>
      </c>
      <c r="O9" s="39">
        <f t="shared" si="0"/>
        <v>1.83486238532109</v>
      </c>
      <c r="Q9" s="37">
        <v>107000</v>
      </c>
      <c r="S9" s="39">
        <f t="shared" si="1"/>
        <v>-3.6036036036036</v>
      </c>
      <c r="U9" s="37">
        <v>106000</v>
      </c>
      <c r="W9" s="39">
        <f t="shared" si="2"/>
        <v>-0.9345794392523366</v>
      </c>
    </row>
    <row r="10" spans="1:23" ht="22.5" customHeight="1">
      <c r="A10" s="95"/>
      <c r="B10" s="96"/>
      <c r="C10" s="99">
        <v>4</v>
      </c>
      <c r="D10" s="77"/>
      <c r="E10" s="85" t="s">
        <v>23</v>
      </c>
      <c r="F10" s="86"/>
      <c r="G10" s="22">
        <v>104000</v>
      </c>
      <c r="H10" s="22"/>
      <c r="I10" s="35" t="s">
        <v>55</v>
      </c>
      <c r="J10" s="23"/>
      <c r="K10" s="20">
        <v>110000</v>
      </c>
      <c r="L10" s="22"/>
      <c r="M10" s="37">
        <v>108000</v>
      </c>
      <c r="O10" s="39">
        <f t="shared" si="0"/>
        <v>-1.8181818181818188</v>
      </c>
      <c r="Q10" s="37">
        <v>104000</v>
      </c>
      <c r="S10" s="39">
        <f t="shared" si="1"/>
        <v>-3.703703703703709</v>
      </c>
      <c r="U10" s="37">
        <v>103000</v>
      </c>
      <c r="W10" s="39">
        <f t="shared" si="2"/>
        <v>-0.9615384615384581</v>
      </c>
    </row>
    <row r="11" spans="1:23" ht="22.5" customHeight="1">
      <c r="A11" s="95"/>
      <c r="B11" s="96"/>
      <c r="C11" s="99">
        <v>5</v>
      </c>
      <c r="D11" s="77"/>
      <c r="E11" s="85" t="s">
        <v>24</v>
      </c>
      <c r="F11" s="86"/>
      <c r="G11" s="22">
        <v>90000</v>
      </c>
      <c r="H11" s="22"/>
      <c r="I11" s="35" t="s">
        <v>50</v>
      </c>
      <c r="J11" s="23"/>
      <c r="K11" s="20">
        <v>94000</v>
      </c>
      <c r="L11" s="22"/>
      <c r="M11" s="37">
        <v>96300</v>
      </c>
      <c r="O11" s="39">
        <f t="shared" si="0"/>
        <v>2.4468085106382986</v>
      </c>
      <c r="Q11" s="37">
        <v>92900</v>
      </c>
      <c r="S11" s="39">
        <f t="shared" si="1"/>
        <v>-3.53063343717549</v>
      </c>
      <c r="U11" s="37">
        <v>92200</v>
      </c>
      <c r="W11" s="39">
        <f t="shared" si="2"/>
        <v>-0.753498385360607</v>
      </c>
    </row>
    <row r="12" spans="1:23" ht="22.5" customHeight="1">
      <c r="A12" s="95"/>
      <c r="B12" s="96"/>
      <c r="C12" s="99">
        <v>6</v>
      </c>
      <c r="D12" s="77"/>
      <c r="E12" s="85" t="s">
        <v>25</v>
      </c>
      <c r="F12" s="86"/>
      <c r="G12" s="22">
        <v>98500</v>
      </c>
      <c r="H12" s="22"/>
      <c r="I12" s="35" t="s">
        <v>50</v>
      </c>
      <c r="J12" s="23"/>
      <c r="K12" s="20">
        <v>104000</v>
      </c>
      <c r="L12" s="22"/>
      <c r="M12" s="37">
        <v>106000</v>
      </c>
      <c r="O12" s="39">
        <f t="shared" si="0"/>
        <v>1.9230769230769162</v>
      </c>
      <c r="Q12" s="37">
        <v>102000</v>
      </c>
      <c r="S12" s="39">
        <f t="shared" si="1"/>
        <v>-3.7735849056603765</v>
      </c>
      <c r="U12" s="37">
        <v>101000</v>
      </c>
      <c r="W12" s="39">
        <f t="shared" si="2"/>
        <v>-0.9803921568627416</v>
      </c>
    </row>
    <row r="13" spans="1:23" ht="22.5" customHeight="1">
      <c r="A13" s="95"/>
      <c r="B13" s="96"/>
      <c r="C13" s="99">
        <v>7</v>
      </c>
      <c r="D13" s="77"/>
      <c r="E13" s="85" t="s">
        <v>26</v>
      </c>
      <c r="F13" s="86"/>
      <c r="G13" s="22">
        <v>84500</v>
      </c>
      <c r="H13" s="22"/>
      <c r="I13" s="35" t="s">
        <v>50</v>
      </c>
      <c r="J13" s="23"/>
      <c r="K13" s="20">
        <v>88500</v>
      </c>
      <c r="L13" s="22"/>
      <c r="M13" s="37">
        <v>90900</v>
      </c>
      <c r="O13" s="39">
        <f t="shared" si="0"/>
        <v>2.7118644067796627</v>
      </c>
      <c r="Q13" s="37">
        <v>87700</v>
      </c>
      <c r="S13" s="39">
        <f t="shared" si="1"/>
        <v>-3.5203520352035222</v>
      </c>
      <c r="U13" s="37">
        <v>87000</v>
      </c>
      <c r="W13" s="39">
        <f t="shared" si="2"/>
        <v>-0.7981755986317007</v>
      </c>
    </row>
    <row r="14" spans="1:23" ht="22.5" customHeight="1">
      <c r="A14" s="95"/>
      <c r="B14" s="96"/>
      <c r="C14" s="99">
        <v>8</v>
      </c>
      <c r="D14" s="77"/>
      <c r="E14" s="85" t="s">
        <v>27</v>
      </c>
      <c r="F14" s="86"/>
      <c r="G14" s="22">
        <v>87500</v>
      </c>
      <c r="H14" s="22"/>
      <c r="I14" s="35" t="s">
        <v>50</v>
      </c>
      <c r="J14" s="23"/>
      <c r="K14" s="20">
        <v>92000</v>
      </c>
      <c r="L14" s="22"/>
      <c r="M14" s="37">
        <v>94800</v>
      </c>
      <c r="O14" s="39">
        <f t="shared" si="0"/>
        <v>3.04347826086957</v>
      </c>
      <c r="Q14" s="37">
        <v>91500</v>
      </c>
      <c r="S14" s="39">
        <f t="shared" si="1"/>
        <v>-3.4810126582278444</v>
      </c>
      <c r="U14" s="37">
        <v>90800</v>
      </c>
      <c r="W14" s="39">
        <f t="shared" si="2"/>
        <v>-0.7650273224043769</v>
      </c>
    </row>
    <row r="15" spans="1:23" ht="22.5" customHeight="1">
      <c r="A15" s="95"/>
      <c r="B15" s="96"/>
      <c r="C15" s="99">
        <v>9</v>
      </c>
      <c r="D15" s="77"/>
      <c r="E15" s="85" t="s">
        <v>28</v>
      </c>
      <c r="F15" s="86"/>
      <c r="G15" s="22">
        <v>105000</v>
      </c>
      <c r="H15" s="22"/>
      <c r="I15" s="35" t="s">
        <v>55</v>
      </c>
      <c r="J15" s="23"/>
      <c r="K15" s="20">
        <v>111000</v>
      </c>
      <c r="L15" s="22"/>
      <c r="M15" s="37">
        <v>116000</v>
      </c>
      <c r="O15" s="39">
        <f t="shared" si="0"/>
        <v>4.504504504504503</v>
      </c>
      <c r="Q15" s="37">
        <v>112000</v>
      </c>
      <c r="S15" s="39">
        <f t="shared" si="1"/>
        <v>-3.4482758620689613</v>
      </c>
      <c r="U15" s="37">
        <v>111000</v>
      </c>
      <c r="W15" s="39">
        <f t="shared" si="2"/>
        <v>-0.8928571428571397</v>
      </c>
    </row>
    <row r="16" spans="1:23" ht="22.5" customHeight="1">
      <c r="A16" s="95"/>
      <c r="B16" s="96"/>
      <c r="C16" s="99">
        <v>10</v>
      </c>
      <c r="D16" s="77"/>
      <c r="E16" s="85" t="s">
        <v>29</v>
      </c>
      <c r="F16" s="86"/>
      <c r="G16" s="22">
        <v>102000</v>
      </c>
      <c r="H16" s="22"/>
      <c r="I16" s="35" t="s">
        <v>55</v>
      </c>
      <c r="J16" s="23"/>
      <c r="K16" s="20">
        <v>107000</v>
      </c>
      <c r="L16" s="22"/>
      <c r="M16" s="37">
        <v>107000</v>
      </c>
      <c r="O16" s="39">
        <f t="shared" si="0"/>
        <v>0</v>
      </c>
      <c r="Q16" s="37">
        <v>103000</v>
      </c>
      <c r="S16" s="39">
        <f t="shared" si="1"/>
        <v>-3.738317757009346</v>
      </c>
      <c r="U16" s="37">
        <v>102000</v>
      </c>
      <c r="W16" s="39">
        <f t="shared" si="2"/>
        <v>-0.9708737864077666</v>
      </c>
    </row>
    <row r="17" spans="1:23" ht="22.5" customHeight="1">
      <c r="A17" s="95"/>
      <c r="B17" s="96"/>
      <c r="C17" s="99">
        <v>11</v>
      </c>
      <c r="D17" s="77"/>
      <c r="E17" s="102" t="s">
        <v>31</v>
      </c>
      <c r="F17" s="103"/>
      <c r="G17" s="22">
        <v>93000</v>
      </c>
      <c r="H17" s="22"/>
      <c r="I17" s="35" t="s">
        <v>49</v>
      </c>
      <c r="J17" s="23"/>
      <c r="K17" s="20">
        <v>99000</v>
      </c>
      <c r="L17" s="22"/>
      <c r="M17" s="37">
        <v>100000</v>
      </c>
      <c r="O17" s="39">
        <f t="shared" si="0"/>
        <v>1.0101010101010166</v>
      </c>
      <c r="Q17" s="37">
        <v>97000</v>
      </c>
      <c r="S17" s="39">
        <f>(Q17/M17-1)*100</f>
        <v>-3.0000000000000027</v>
      </c>
      <c r="U17" s="37">
        <v>96100</v>
      </c>
      <c r="W17" s="39">
        <f>(U17/Q17-1)*100</f>
        <v>-0.9278350515463885</v>
      </c>
    </row>
    <row r="18" spans="1:23" ht="22.5" customHeight="1">
      <c r="A18" s="97"/>
      <c r="B18" s="98"/>
      <c r="C18" s="63">
        <v>12</v>
      </c>
      <c r="D18" s="64"/>
      <c r="E18" s="102" t="s">
        <v>30</v>
      </c>
      <c r="F18" s="103"/>
      <c r="G18" s="22">
        <v>82000</v>
      </c>
      <c r="H18" s="22"/>
      <c r="I18" s="35" t="s">
        <v>50</v>
      </c>
      <c r="J18" s="23"/>
      <c r="K18" s="20">
        <v>86200</v>
      </c>
      <c r="L18" s="22"/>
      <c r="M18" s="37">
        <v>90000</v>
      </c>
      <c r="O18" s="39">
        <f t="shared" si="0"/>
        <v>4.408352668213467</v>
      </c>
      <c r="Q18" s="37">
        <v>87300</v>
      </c>
      <c r="S18" s="39">
        <f>(Q18/M18-1)*100</f>
        <v>-3.0000000000000027</v>
      </c>
      <c r="U18" s="45" t="s">
        <v>51</v>
      </c>
      <c r="W18" s="46" t="s">
        <v>52</v>
      </c>
    </row>
    <row r="19" spans="1:23" ht="22.5" customHeight="1">
      <c r="A19" s="24"/>
      <c r="B19" s="82" t="s">
        <v>56</v>
      </c>
      <c r="C19" s="82"/>
      <c r="D19" s="25"/>
      <c r="E19" s="85" t="s">
        <v>32</v>
      </c>
      <c r="F19" s="86"/>
      <c r="G19" s="22">
        <v>131000</v>
      </c>
      <c r="H19" s="22"/>
      <c r="I19" s="35" t="s">
        <v>57</v>
      </c>
      <c r="J19" s="23"/>
      <c r="K19" s="20">
        <v>131000</v>
      </c>
      <c r="L19" s="22"/>
      <c r="M19" s="37">
        <v>129000</v>
      </c>
      <c r="O19" s="39">
        <f t="shared" si="0"/>
        <v>-1.526717557251911</v>
      </c>
      <c r="Q19" s="37">
        <v>124000</v>
      </c>
      <c r="S19" s="39">
        <f t="shared" si="1"/>
        <v>-3.875968992248058</v>
      </c>
      <c r="U19" s="45" t="s">
        <v>51</v>
      </c>
      <c r="W19" s="46" t="s">
        <v>52</v>
      </c>
    </row>
    <row r="20" spans="1:23" ht="22.5" customHeight="1">
      <c r="A20" s="26"/>
      <c r="B20" s="43"/>
      <c r="C20" s="43"/>
      <c r="D20" s="25"/>
      <c r="E20" s="102" t="s">
        <v>18</v>
      </c>
      <c r="F20" s="103"/>
      <c r="G20" s="22"/>
      <c r="H20" s="22"/>
      <c r="I20" s="35"/>
      <c r="J20" s="23"/>
      <c r="K20" s="20"/>
      <c r="L20" s="22"/>
      <c r="M20" s="45" t="s">
        <v>58</v>
      </c>
      <c r="N20" s="47"/>
      <c r="O20" s="46" t="s">
        <v>58</v>
      </c>
      <c r="P20" s="47"/>
      <c r="Q20" s="45" t="s">
        <v>58</v>
      </c>
      <c r="R20" s="47"/>
      <c r="S20" s="46" t="s">
        <v>58</v>
      </c>
      <c r="U20" s="37">
        <v>121000</v>
      </c>
      <c r="W20" s="46" t="s">
        <v>59</v>
      </c>
    </row>
    <row r="21" spans="1:23" ht="22.5" customHeight="1">
      <c r="A21" s="26"/>
      <c r="B21" s="84"/>
      <c r="C21" s="84"/>
      <c r="D21" s="25"/>
      <c r="E21" s="85" t="s">
        <v>33</v>
      </c>
      <c r="F21" s="86"/>
      <c r="G21" s="22">
        <v>153000</v>
      </c>
      <c r="H21" s="22"/>
      <c r="I21" s="35" t="s">
        <v>60</v>
      </c>
      <c r="J21" s="23"/>
      <c r="K21" s="20">
        <v>153000</v>
      </c>
      <c r="L21" s="22"/>
      <c r="M21" s="37">
        <v>150000</v>
      </c>
      <c r="O21" s="39">
        <f>(M21/K21-1)*100</f>
        <v>-1.9607843137254943</v>
      </c>
      <c r="Q21" s="37">
        <v>145000</v>
      </c>
      <c r="S21" s="39">
        <f t="shared" si="1"/>
        <v>-3.3333333333333326</v>
      </c>
      <c r="U21" s="37">
        <v>141000</v>
      </c>
      <c r="W21" s="39">
        <f t="shared" si="2"/>
        <v>-2.758620689655178</v>
      </c>
    </row>
    <row r="22" spans="1:23" ht="22.5" customHeight="1">
      <c r="A22" s="26"/>
      <c r="B22" s="84" t="s">
        <v>61</v>
      </c>
      <c r="C22" s="84"/>
      <c r="D22" s="25"/>
      <c r="E22" s="87" t="s">
        <v>34</v>
      </c>
      <c r="F22" s="88"/>
      <c r="G22" s="22">
        <v>77000</v>
      </c>
      <c r="H22" s="22"/>
      <c r="I22" s="35" t="s">
        <v>62</v>
      </c>
      <c r="J22" s="23"/>
      <c r="K22" s="20">
        <v>77500</v>
      </c>
      <c r="L22" s="22"/>
      <c r="M22" s="37">
        <v>78800</v>
      </c>
      <c r="O22" s="39">
        <f>(M22/K22-1)*100</f>
        <v>1.6774193548387162</v>
      </c>
      <c r="Q22" s="37">
        <v>76400</v>
      </c>
      <c r="S22" s="39">
        <f t="shared" si="1"/>
        <v>-3.0456852791878153</v>
      </c>
      <c r="U22" s="37">
        <v>75700</v>
      </c>
      <c r="W22" s="39">
        <f t="shared" si="2"/>
        <v>-0.9162303664921434</v>
      </c>
    </row>
    <row r="23" spans="1:23" ht="22.5" customHeight="1">
      <c r="A23" s="26"/>
      <c r="B23" s="84"/>
      <c r="C23" s="84"/>
      <c r="D23" s="25"/>
      <c r="E23" s="85" t="s">
        <v>35</v>
      </c>
      <c r="F23" s="86"/>
      <c r="G23" s="22">
        <v>100000</v>
      </c>
      <c r="H23" s="22"/>
      <c r="I23" s="35" t="s">
        <v>63</v>
      </c>
      <c r="J23" s="23"/>
      <c r="K23" s="20">
        <v>100000</v>
      </c>
      <c r="L23" s="22"/>
      <c r="M23" s="37">
        <v>99800</v>
      </c>
      <c r="O23" s="39">
        <f>(M23/K23-1)*100</f>
        <v>-0.20000000000000018</v>
      </c>
      <c r="Q23" s="37">
        <v>96000</v>
      </c>
      <c r="S23" s="39">
        <f t="shared" si="1"/>
        <v>-3.8076152304609256</v>
      </c>
      <c r="U23" s="45" t="s">
        <v>51</v>
      </c>
      <c r="W23" s="46" t="s">
        <v>52</v>
      </c>
    </row>
    <row r="24" spans="1:23" ht="22.5" customHeight="1">
      <c r="A24" s="26"/>
      <c r="B24" s="44"/>
      <c r="C24" s="44"/>
      <c r="D24" s="25"/>
      <c r="E24" s="85" t="s">
        <v>19</v>
      </c>
      <c r="F24" s="86"/>
      <c r="G24" s="22"/>
      <c r="H24" s="22"/>
      <c r="I24" s="35"/>
      <c r="J24" s="23"/>
      <c r="K24" s="20"/>
      <c r="L24" s="22"/>
      <c r="M24" s="45" t="s">
        <v>51</v>
      </c>
      <c r="N24" s="47"/>
      <c r="O24" s="46" t="s">
        <v>51</v>
      </c>
      <c r="P24" s="47"/>
      <c r="Q24" s="45" t="s">
        <v>51</v>
      </c>
      <c r="R24" s="47"/>
      <c r="S24" s="46" t="s">
        <v>51</v>
      </c>
      <c r="U24" s="37">
        <v>96400</v>
      </c>
      <c r="W24" s="46" t="s">
        <v>52</v>
      </c>
    </row>
    <row r="25" spans="1:23" s="9" customFormat="1" ht="22.5" customHeight="1">
      <c r="A25" s="26"/>
      <c r="B25" s="84" t="s">
        <v>64</v>
      </c>
      <c r="C25" s="84"/>
      <c r="D25" s="25"/>
      <c r="E25" s="89" t="s">
        <v>36</v>
      </c>
      <c r="F25" s="48"/>
      <c r="G25" s="56">
        <v>63000</v>
      </c>
      <c r="H25" s="20"/>
      <c r="I25" s="54" t="s">
        <v>65</v>
      </c>
      <c r="J25" s="72"/>
      <c r="K25" s="52">
        <v>63000</v>
      </c>
      <c r="L25" s="22"/>
      <c r="M25" s="41">
        <v>64200</v>
      </c>
      <c r="O25" s="39">
        <f>(M25/K25-1)*100</f>
        <v>1.904761904761898</v>
      </c>
      <c r="Q25" s="69">
        <v>63000</v>
      </c>
      <c r="S25" s="65">
        <f t="shared" si="1"/>
        <v>-1.869158878504673</v>
      </c>
      <c r="U25" s="69">
        <v>62600</v>
      </c>
      <c r="W25" s="65">
        <f t="shared" si="2"/>
        <v>-0.6349206349206327</v>
      </c>
    </row>
    <row r="26" spans="1:24" s="9" customFormat="1" ht="22.5" customHeight="1" thickBot="1">
      <c r="A26" s="27"/>
      <c r="B26" s="92" t="s">
        <v>66</v>
      </c>
      <c r="C26" s="92"/>
      <c r="D26" s="28"/>
      <c r="E26" s="90"/>
      <c r="F26" s="91"/>
      <c r="G26" s="53"/>
      <c r="H26" s="16"/>
      <c r="I26" s="55"/>
      <c r="J26" s="73"/>
      <c r="K26" s="53"/>
      <c r="L26" s="29"/>
      <c r="M26" s="42"/>
      <c r="N26" s="38"/>
      <c r="O26" s="40"/>
      <c r="P26" s="38"/>
      <c r="Q26" s="70"/>
      <c r="R26" s="38"/>
      <c r="S26" s="66"/>
      <c r="T26" s="38"/>
      <c r="U26" s="70"/>
      <c r="V26" s="38"/>
      <c r="W26" s="66"/>
      <c r="X26" s="38"/>
    </row>
    <row r="27" spans="1:24" s="26" customFormat="1" ht="19.5" customHeight="1" thickTop="1">
      <c r="A27" s="2"/>
      <c r="B27" s="30"/>
      <c r="C27" s="30"/>
      <c r="D27" s="30"/>
      <c r="E27" s="30"/>
      <c r="F27" s="30"/>
      <c r="G27" s="10"/>
      <c r="H27" s="21"/>
      <c r="I27" s="21"/>
      <c r="J27" s="6"/>
      <c r="K27" s="20"/>
      <c r="L27" s="20"/>
      <c r="T27" s="11"/>
      <c r="X27" s="11" t="s">
        <v>67</v>
      </c>
    </row>
    <row r="28" spans="1:12" s="26" customFormat="1" ht="19.5" customHeight="1">
      <c r="A28" s="2"/>
      <c r="B28" s="30"/>
      <c r="C28" s="30"/>
      <c r="D28" s="30"/>
      <c r="E28" s="30"/>
      <c r="F28" s="30"/>
      <c r="G28" s="21"/>
      <c r="H28" s="21"/>
      <c r="I28" s="21"/>
      <c r="J28" s="6"/>
      <c r="K28" s="20"/>
      <c r="L28" s="20"/>
    </row>
    <row r="29" spans="1:24" s="9" customFormat="1" ht="19.5" customHeight="1" thickBot="1">
      <c r="A29" s="1"/>
      <c r="B29" s="15" t="s">
        <v>6</v>
      </c>
      <c r="C29" s="15"/>
      <c r="D29" s="15"/>
      <c r="E29" s="15"/>
      <c r="F29" s="1"/>
      <c r="G29" s="31"/>
      <c r="H29" s="31"/>
      <c r="I29" s="16"/>
      <c r="J29" s="16"/>
      <c r="K29" s="1"/>
      <c r="L29" s="1"/>
      <c r="T29" s="4"/>
      <c r="X29" s="4" t="s">
        <v>68</v>
      </c>
    </row>
    <row r="30" spans="1:24" s="9" customFormat="1" ht="24.75" customHeight="1" thickTop="1">
      <c r="A30" s="74" t="s">
        <v>69</v>
      </c>
      <c r="B30" s="74"/>
      <c r="C30" s="74"/>
      <c r="D30" s="75"/>
      <c r="E30" s="104" t="s">
        <v>70</v>
      </c>
      <c r="F30" s="75"/>
      <c r="G30" s="49" t="s">
        <v>71</v>
      </c>
      <c r="H30" s="51"/>
      <c r="I30" s="51"/>
      <c r="J30" s="50"/>
      <c r="K30" s="49" t="s">
        <v>72</v>
      </c>
      <c r="L30" s="50"/>
      <c r="M30" s="49" t="s">
        <v>73</v>
      </c>
      <c r="N30" s="51"/>
      <c r="O30" s="51"/>
      <c r="P30" s="51"/>
      <c r="Q30" s="49" t="s">
        <v>15</v>
      </c>
      <c r="R30" s="51"/>
      <c r="S30" s="51"/>
      <c r="T30" s="51"/>
      <c r="U30" s="49" t="s">
        <v>17</v>
      </c>
      <c r="V30" s="51"/>
      <c r="W30" s="51"/>
      <c r="X30" s="51"/>
    </row>
    <row r="31" spans="1:24" s="9" customFormat="1" ht="24.75" customHeight="1">
      <c r="A31" s="76"/>
      <c r="B31" s="76"/>
      <c r="C31" s="76"/>
      <c r="D31" s="77"/>
      <c r="E31" s="99"/>
      <c r="F31" s="77"/>
      <c r="G31" s="57" t="s">
        <v>7</v>
      </c>
      <c r="H31" s="58"/>
      <c r="I31" s="61" t="s">
        <v>74</v>
      </c>
      <c r="J31" s="62"/>
      <c r="K31" s="57" t="s">
        <v>7</v>
      </c>
      <c r="L31" s="58"/>
      <c r="M31" s="57" t="s">
        <v>75</v>
      </c>
      <c r="N31" s="58"/>
      <c r="O31" s="61" t="s">
        <v>74</v>
      </c>
      <c r="P31" s="67"/>
      <c r="Q31" s="57" t="s">
        <v>7</v>
      </c>
      <c r="R31" s="58"/>
      <c r="S31" s="61" t="s">
        <v>74</v>
      </c>
      <c r="T31" s="67"/>
      <c r="U31" s="57" t="s">
        <v>7</v>
      </c>
      <c r="V31" s="58"/>
      <c r="W31" s="61" t="s">
        <v>74</v>
      </c>
      <c r="X31" s="67"/>
    </row>
    <row r="32" spans="1:24" s="9" customFormat="1" ht="13.5">
      <c r="A32" s="68"/>
      <c r="B32" s="68"/>
      <c r="C32" s="68"/>
      <c r="D32" s="64"/>
      <c r="E32" s="63"/>
      <c r="F32" s="64"/>
      <c r="G32" s="59"/>
      <c r="H32" s="60"/>
      <c r="I32" s="63"/>
      <c r="J32" s="64"/>
      <c r="K32" s="59"/>
      <c r="L32" s="60"/>
      <c r="M32" s="59"/>
      <c r="N32" s="60"/>
      <c r="O32" s="63"/>
      <c r="P32" s="68"/>
      <c r="Q32" s="59"/>
      <c r="R32" s="60"/>
      <c r="S32" s="63"/>
      <c r="T32" s="68"/>
      <c r="U32" s="59"/>
      <c r="V32" s="60"/>
      <c r="W32" s="63"/>
      <c r="X32" s="68"/>
    </row>
    <row r="33" spans="1:24" s="26" customFormat="1" ht="22.5" customHeight="1">
      <c r="A33" s="95"/>
      <c r="B33" s="96"/>
      <c r="C33" s="61">
        <v>1</v>
      </c>
      <c r="D33" s="62"/>
      <c r="E33" s="57" t="s">
        <v>37</v>
      </c>
      <c r="F33" s="105"/>
      <c r="G33" s="22">
        <v>91000</v>
      </c>
      <c r="H33" s="22"/>
      <c r="I33" s="35" t="s">
        <v>46</v>
      </c>
      <c r="J33" s="23"/>
      <c r="K33" s="20">
        <v>96000</v>
      </c>
      <c r="L33" s="22"/>
      <c r="M33" s="20">
        <v>92600</v>
      </c>
      <c r="N33" s="20"/>
      <c r="O33" s="39">
        <f aca="true" t="shared" si="3" ref="O33:O40">(M33/K33-1)*100</f>
        <v>-3.541666666666665</v>
      </c>
      <c r="P33" s="21"/>
      <c r="Q33" s="20">
        <v>91100</v>
      </c>
      <c r="R33" s="20"/>
      <c r="S33" s="39">
        <f aca="true" t="shared" si="4" ref="S33:S41">(Q33/M33-1)*100</f>
        <v>-1.6198704103671746</v>
      </c>
      <c r="T33" s="21"/>
      <c r="U33" s="20">
        <v>91100</v>
      </c>
      <c r="V33" s="20"/>
      <c r="W33" s="39">
        <f aca="true" t="shared" si="5" ref="W33:W41">(U33/Q33-1)*100</f>
        <v>0</v>
      </c>
      <c r="X33" s="21"/>
    </row>
    <row r="34" spans="1:24" s="26" customFormat="1" ht="22.5" customHeight="1">
      <c r="A34" s="95"/>
      <c r="B34" s="96"/>
      <c r="C34" s="99">
        <v>2</v>
      </c>
      <c r="D34" s="77"/>
      <c r="E34" s="78" t="s">
        <v>38</v>
      </c>
      <c r="F34" s="79"/>
      <c r="G34" s="22">
        <v>99000</v>
      </c>
      <c r="H34" s="22"/>
      <c r="I34" s="35">
        <v>3.7</v>
      </c>
      <c r="J34" s="23"/>
      <c r="K34" s="20">
        <v>104000</v>
      </c>
      <c r="L34" s="22"/>
      <c r="M34" s="20">
        <v>100000</v>
      </c>
      <c r="N34" s="20"/>
      <c r="O34" s="39">
        <f t="shared" si="3"/>
        <v>-3.8461538461538436</v>
      </c>
      <c r="P34" s="21"/>
      <c r="Q34" s="20">
        <v>99500</v>
      </c>
      <c r="R34" s="20"/>
      <c r="S34" s="21">
        <f t="shared" si="4"/>
        <v>-0.5000000000000004</v>
      </c>
      <c r="T34" s="21"/>
      <c r="U34" s="20">
        <v>99500</v>
      </c>
      <c r="V34" s="20"/>
      <c r="W34" s="21">
        <f t="shared" si="5"/>
        <v>0</v>
      </c>
      <c r="X34" s="21"/>
    </row>
    <row r="35" spans="1:24" s="26" customFormat="1" ht="22.5" customHeight="1">
      <c r="A35" s="95"/>
      <c r="B35" s="96"/>
      <c r="C35" s="99">
        <v>3</v>
      </c>
      <c r="D35" s="77"/>
      <c r="E35" s="78" t="s">
        <v>39</v>
      </c>
      <c r="F35" s="79"/>
      <c r="G35" s="22">
        <v>101000</v>
      </c>
      <c r="H35" s="22"/>
      <c r="I35" s="35" t="s">
        <v>47</v>
      </c>
      <c r="J35" s="23"/>
      <c r="K35" s="20">
        <v>107000</v>
      </c>
      <c r="L35" s="22"/>
      <c r="M35" s="20">
        <v>103000</v>
      </c>
      <c r="N35" s="20"/>
      <c r="O35" s="39">
        <f t="shared" si="3"/>
        <v>-3.738317757009346</v>
      </c>
      <c r="P35" s="21"/>
      <c r="Q35" s="20">
        <v>101000</v>
      </c>
      <c r="R35" s="20"/>
      <c r="S35" s="39">
        <f t="shared" si="4"/>
        <v>-1.9417475728155331</v>
      </c>
      <c r="T35" s="21"/>
      <c r="U35" s="20">
        <v>101000</v>
      </c>
      <c r="V35" s="20"/>
      <c r="W35" s="39">
        <f t="shared" si="5"/>
        <v>0</v>
      </c>
      <c r="X35" s="21"/>
    </row>
    <row r="36" spans="1:24" s="26" customFormat="1" ht="22.5" customHeight="1">
      <c r="A36" s="95"/>
      <c r="B36" s="96"/>
      <c r="C36" s="99">
        <v>4</v>
      </c>
      <c r="D36" s="77"/>
      <c r="E36" s="78" t="s">
        <v>40</v>
      </c>
      <c r="F36" s="79"/>
      <c r="G36" s="22">
        <v>104000</v>
      </c>
      <c r="H36" s="22"/>
      <c r="I36" s="36" t="s">
        <v>48</v>
      </c>
      <c r="J36" s="21"/>
      <c r="K36" s="20">
        <v>111000</v>
      </c>
      <c r="L36" s="22"/>
      <c r="M36" s="20">
        <v>106000</v>
      </c>
      <c r="N36" s="20"/>
      <c r="O36" s="39">
        <f t="shared" si="3"/>
        <v>-4.504504504504503</v>
      </c>
      <c r="P36" s="21"/>
      <c r="Q36" s="20">
        <v>104000</v>
      </c>
      <c r="R36" s="20"/>
      <c r="S36" s="39">
        <f t="shared" si="4"/>
        <v>-1.8867924528301883</v>
      </c>
      <c r="T36" s="21"/>
      <c r="U36" s="20">
        <v>104000</v>
      </c>
      <c r="V36" s="20"/>
      <c r="W36" s="39">
        <f t="shared" si="5"/>
        <v>0</v>
      </c>
      <c r="X36" s="21"/>
    </row>
    <row r="37" spans="1:24" s="26" customFormat="1" ht="22.5" customHeight="1">
      <c r="A37" s="95"/>
      <c r="B37" s="96"/>
      <c r="C37" s="63">
        <v>5</v>
      </c>
      <c r="D37" s="64"/>
      <c r="E37" s="78" t="s">
        <v>41</v>
      </c>
      <c r="F37" s="79"/>
      <c r="G37" s="22" t="s">
        <v>76</v>
      </c>
      <c r="H37" s="22"/>
      <c r="I37" s="22" t="s">
        <v>76</v>
      </c>
      <c r="J37" s="23"/>
      <c r="K37" s="20">
        <v>102000</v>
      </c>
      <c r="L37" s="22"/>
      <c r="M37" s="20">
        <v>97500</v>
      </c>
      <c r="N37" s="20"/>
      <c r="O37" s="39">
        <f t="shared" si="3"/>
        <v>-4.411764705882348</v>
      </c>
      <c r="P37" s="21"/>
      <c r="Q37" s="20">
        <v>97000</v>
      </c>
      <c r="R37" s="20"/>
      <c r="S37" s="39">
        <f t="shared" si="4"/>
        <v>-0.512820512820511</v>
      </c>
      <c r="T37" s="21"/>
      <c r="U37" s="20">
        <v>97000</v>
      </c>
      <c r="V37" s="20"/>
      <c r="W37" s="39">
        <f t="shared" si="5"/>
        <v>0</v>
      </c>
      <c r="X37" s="21"/>
    </row>
    <row r="38" spans="1:24" s="26" customFormat="1" ht="22.5" customHeight="1">
      <c r="A38" s="24"/>
      <c r="B38" s="82" t="s">
        <v>77</v>
      </c>
      <c r="C38" s="82"/>
      <c r="D38" s="18"/>
      <c r="E38" s="85" t="s">
        <v>42</v>
      </c>
      <c r="F38" s="106"/>
      <c r="G38" s="20">
        <v>28000</v>
      </c>
      <c r="H38" s="20"/>
      <c r="I38" s="36" t="s">
        <v>50</v>
      </c>
      <c r="J38" s="21"/>
      <c r="K38" s="20">
        <v>28000</v>
      </c>
      <c r="L38" s="20"/>
      <c r="M38" s="20">
        <v>27700</v>
      </c>
      <c r="N38" s="20"/>
      <c r="O38" s="39">
        <f t="shared" si="3"/>
        <v>-1.0714285714285676</v>
      </c>
      <c r="P38" s="21"/>
      <c r="Q38" s="20">
        <v>27400</v>
      </c>
      <c r="R38" s="20"/>
      <c r="S38" s="39">
        <f t="shared" si="4"/>
        <v>-1.0830324909747335</v>
      </c>
      <c r="T38" s="21"/>
      <c r="U38" s="20">
        <v>27100</v>
      </c>
      <c r="V38" s="20"/>
      <c r="W38" s="39">
        <f t="shared" si="5"/>
        <v>-1.0948905109489093</v>
      </c>
      <c r="X38" s="21"/>
    </row>
    <row r="39" spans="2:24" s="26" customFormat="1" ht="22.5" customHeight="1">
      <c r="B39" s="83" t="s">
        <v>78</v>
      </c>
      <c r="C39" s="83"/>
      <c r="D39" s="32"/>
      <c r="E39" s="85" t="s">
        <v>43</v>
      </c>
      <c r="F39" s="106"/>
      <c r="G39" s="20">
        <v>104000</v>
      </c>
      <c r="H39" s="20"/>
      <c r="I39" s="36" t="s">
        <v>79</v>
      </c>
      <c r="J39" s="21"/>
      <c r="K39" s="20">
        <v>107000</v>
      </c>
      <c r="L39" s="20"/>
      <c r="M39" s="20">
        <v>104000</v>
      </c>
      <c r="N39" s="20"/>
      <c r="O39" s="39">
        <f t="shared" si="3"/>
        <v>-2.8037383177570097</v>
      </c>
      <c r="P39" s="21"/>
      <c r="Q39" s="20">
        <v>103000</v>
      </c>
      <c r="R39" s="20"/>
      <c r="S39" s="39">
        <f t="shared" si="4"/>
        <v>-0.9615384615384581</v>
      </c>
      <c r="T39" s="21"/>
      <c r="U39" s="20">
        <v>102000</v>
      </c>
      <c r="V39" s="20"/>
      <c r="W39" s="39">
        <f t="shared" si="5"/>
        <v>-0.9708737864077666</v>
      </c>
      <c r="X39" s="21"/>
    </row>
    <row r="40" spans="2:24" s="26" customFormat="1" ht="22.5" customHeight="1">
      <c r="B40" s="84" t="s">
        <v>61</v>
      </c>
      <c r="C40" s="84"/>
      <c r="D40" s="32"/>
      <c r="E40" s="85" t="s">
        <v>44</v>
      </c>
      <c r="F40" s="106"/>
      <c r="G40" s="20">
        <v>85000</v>
      </c>
      <c r="H40" s="20"/>
      <c r="I40" s="36" t="s">
        <v>80</v>
      </c>
      <c r="J40" s="21"/>
      <c r="K40" s="20">
        <v>89800</v>
      </c>
      <c r="L40" s="20"/>
      <c r="M40" s="20">
        <v>88200</v>
      </c>
      <c r="N40" s="20"/>
      <c r="O40" s="39">
        <f t="shared" si="3"/>
        <v>-1.7817371937639215</v>
      </c>
      <c r="P40" s="21"/>
      <c r="Q40" s="20">
        <v>87000</v>
      </c>
      <c r="R40" s="20"/>
      <c r="S40" s="39">
        <f t="shared" si="4"/>
        <v>-1.3605442176870763</v>
      </c>
      <c r="T40" s="21"/>
      <c r="U40" s="20">
        <v>86700</v>
      </c>
      <c r="V40" s="20"/>
      <c r="W40" s="39">
        <f t="shared" si="5"/>
        <v>-0.34482758620689724</v>
      </c>
      <c r="X40" s="21"/>
    </row>
    <row r="41" spans="2:24" s="26" customFormat="1" ht="22.5" customHeight="1">
      <c r="B41" s="83" t="s">
        <v>64</v>
      </c>
      <c r="C41" s="83"/>
      <c r="D41" s="32"/>
      <c r="E41" s="78" t="s">
        <v>45</v>
      </c>
      <c r="F41" s="79"/>
      <c r="G41" s="52">
        <v>76500</v>
      </c>
      <c r="H41" s="20"/>
      <c r="I41" s="54" t="s">
        <v>81</v>
      </c>
      <c r="J41" s="72"/>
      <c r="K41" s="52">
        <v>80400</v>
      </c>
      <c r="L41" s="20"/>
      <c r="M41" s="20">
        <v>80300</v>
      </c>
      <c r="N41" s="20"/>
      <c r="O41" s="39">
        <v>-4</v>
      </c>
      <c r="P41" s="21"/>
      <c r="Q41" s="52">
        <v>80000</v>
      </c>
      <c r="R41" s="20"/>
      <c r="S41" s="65">
        <f t="shared" si="4"/>
        <v>-0.37359900373599153</v>
      </c>
      <c r="T41" s="21"/>
      <c r="U41" s="52">
        <v>80000</v>
      </c>
      <c r="V41" s="20"/>
      <c r="W41" s="65">
        <f t="shared" si="5"/>
        <v>0</v>
      </c>
      <c r="X41" s="21"/>
    </row>
    <row r="42" spans="1:24" s="26" customFormat="1" ht="22.5" customHeight="1" thickBot="1">
      <c r="A42" s="27"/>
      <c r="B42" s="81" t="s">
        <v>82</v>
      </c>
      <c r="C42" s="81"/>
      <c r="D42" s="33"/>
      <c r="E42" s="80"/>
      <c r="F42" s="81"/>
      <c r="G42" s="53"/>
      <c r="H42" s="16"/>
      <c r="I42" s="55"/>
      <c r="J42" s="73"/>
      <c r="K42" s="53"/>
      <c r="L42" s="29"/>
      <c r="M42" s="34"/>
      <c r="N42" s="34"/>
      <c r="O42" s="40"/>
      <c r="P42" s="29"/>
      <c r="Q42" s="53"/>
      <c r="R42" s="34"/>
      <c r="S42" s="66"/>
      <c r="T42" s="29"/>
      <c r="U42" s="53"/>
      <c r="V42" s="34"/>
      <c r="W42" s="66"/>
      <c r="X42" s="29"/>
    </row>
    <row r="43" spans="1:24" s="26" customFormat="1" ht="19.5" customHeight="1" thickTop="1">
      <c r="A43" s="2"/>
      <c r="B43" s="1"/>
      <c r="C43" s="2"/>
      <c r="D43" s="2"/>
      <c r="E43" s="2"/>
      <c r="F43" s="2"/>
      <c r="G43" s="2"/>
      <c r="H43" s="2"/>
      <c r="I43" s="71"/>
      <c r="J43" s="71"/>
      <c r="K43" s="2"/>
      <c r="L43" s="2"/>
      <c r="T43" s="11"/>
      <c r="X43" s="11" t="s">
        <v>83</v>
      </c>
    </row>
    <row r="44" spans="2:12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</sheetData>
  <sheetProtection/>
  <mergeCells count="107">
    <mergeCell ref="E24:F24"/>
    <mergeCell ref="Q41:Q42"/>
    <mergeCell ref="S41:S42"/>
    <mergeCell ref="E38:F38"/>
    <mergeCell ref="E40:F40"/>
    <mergeCell ref="J41:J42"/>
    <mergeCell ref="I41:I42"/>
    <mergeCell ref="K41:K42"/>
    <mergeCell ref="B41:C41"/>
    <mergeCell ref="A33:B37"/>
    <mergeCell ref="E18:F18"/>
    <mergeCell ref="E23:F23"/>
    <mergeCell ref="E30:F32"/>
    <mergeCell ref="E19:F19"/>
    <mergeCell ref="E35:F35"/>
    <mergeCell ref="E39:F39"/>
    <mergeCell ref="B40:C40"/>
    <mergeCell ref="E20:F20"/>
    <mergeCell ref="E34:F34"/>
    <mergeCell ref="E33:F33"/>
    <mergeCell ref="C33:D33"/>
    <mergeCell ref="C34:D34"/>
    <mergeCell ref="C35:D35"/>
    <mergeCell ref="C37:D37"/>
    <mergeCell ref="C36:D36"/>
    <mergeCell ref="M4:P4"/>
    <mergeCell ref="O5:P6"/>
    <mergeCell ref="M5:N6"/>
    <mergeCell ref="O31:P32"/>
    <mergeCell ref="M30:P30"/>
    <mergeCell ref="M31:N32"/>
    <mergeCell ref="E13:F13"/>
    <mergeCell ref="E11:F11"/>
    <mergeCell ref="E17:F17"/>
    <mergeCell ref="E4:F6"/>
    <mergeCell ref="E9:F9"/>
    <mergeCell ref="E10:F10"/>
    <mergeCell ref="E15:F15"/>
    <mergeCell ref="E14:F14"/>
    <mergeCell ref="E16:F16"/>
    <mergeCell ref="B4:C6"/>
    <mergeCell ref="C12:D12"/>
    <mergeCell ref="C13:D13"/>
    <mergeCell ref="E7:F7"/>
    <mergeCell ref="E8:F8"/>
    <mergeCell ref="C8:D8"/>
    <mergeCell ref="C9:D9"/>
    <mergeCell ref="E12:F12"/>
    <mergeCell ref="A7:B18"/>
    <mergeCell ref="C7:D7"/>
    <mergeCell ref="C10:D10"/>
    <mergeCell ref="C11:D11"/>
    <mergeCell ref="C17:D17"/>
    <mergeCell ref="C14:D14"/>
    <mergeCell ref="C15:D15"/>
    <mergeCell ref="C16:D16"/>
    <mergeCell ref="B22:C22"/>
    <mergeCell ref="E21:F21"/>
    <mergeCell ref="E22:F22"/>
    <mergeCell ref="E25:F26"/>
    <mergeCell ref="B21:C21"/>
    <mergeCell ref="C18:D18"/>
    <mergeCell ref="B23:C23"/>
    <mergeCell ref="B26:C26"/>
    <mergeCell ref="B25:C25"/>
    <mergeCell ref="B19:C19"/>
    <mergeCell ref="I43:J43"/>
    <mergeCell ref="J25:J26"/>
    <mergeCell ref="A30:D32"/>
    <mergeCell ref="E41:F42"/>
    <mergeCell ref="B42:C42"/>
    <mergeCell ref="B38:C38"/>
    <mergeCell ref="B39:C39"/>
    <mergeCell ref="E37:F37"/>
    <mergeCell ref="G31:H32"/>
    <mergeCell ref="E36:F36"/>
    <mergeCell ref="W31:X32"/>
    <mergeCell ref="Q4:T4"/>
    <mergeCell ref="Q5:R6"/>
    <mergeCell ref="S5:T6"/>
    <mergeCell ref="U4:X4"/>
    <mergeCell ref="U5:V6"/>
    <mergeCell ref="W5:X6"/>
    <mergeCell ref="W41:W42"/>
    <mergeCell ref="S25:S26"/>
    <mergeCell ref="W25:W26"/>
    <mergeCell ref="Q30:T30"/>
    <mergeCell ref="Q31:R32"/>
    <mergeCell ref="S31:T32"/>
    <mergeCell ref="Q25:Q26"/>
    <mergeCell ref="U25:U26"/>
    <mergeCell ref="U30:X30"/>
    <mergeCell ref="U31:V32"/>
    <mergeCell ref="G41:G42"/>
    <mergeCell ref="K31:L32"/>
    <mergeCell ref="I31:J32"/>
    <mergeCell ref="K30:L30"/>
    <mergeCell ref="G30:J30"/>
    <mergeCell ref="U41:U42"/>
    <mergeCell ref="K4:L4"/>
    <mergeCell ref="G4:J4"/>
    <mergeCell ref="K25:K26"/>
    <mergeCell ref="I25:I26"/>
    <mergeCell ref="G25:G26"/>
    <mergeCell ref="K5:L6"/>
    <mergeCell ref="I5:J6"/>
    <mergeCell ref="G5:H6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2012-02-02T08:39:42Z</cp:lastPrinted>
  <dcterms:created xsi:type="dcterms:W3CDTF">2006-05-15T00:12:06Z</dcterms:created>
  <dcterms:modified xsi:type="dcterms:W3CDTF">2012-04-05T09:31:25Z</dcterms:modified>
  <cp:category/>
  <cp:version/>
  <cp:contentType/>
  <cp:contentStatus/>
</cp:coreProperties>
</file>