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140" windowWidth="15330" windowHeight="3960" firstSheet="2" activeTab="2"/>
  </bookViews>
  <sheets>
    <sheet name="４事業所(目次）" sheetId="1" r:id="rId1"/>
    <sheet name="円グラフ" sheetId="2" r:id="rId2"/>
    <sheet name="４－２産業別事業所数及び従業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<sst xmlns="http://schemas.openxmlformats.org/spreadsheetml/2006/main" count="58" uniqueCount="28">
  <si>
    <t>４　事　　業　　所</t>
  </si>
  <si>
    <t>年</t>
  </si>
  <si>
    <t>農林漁業</t>
  </si>
  <si>
    <t>建設業</t>
  </si>
  <si>
    <t>製造業</t>
  </si>
  <si>
    <t>13年</t>
  </si>
  <si>
    <t>不動産業</t>
  </si>
  <si>
    <t>サービス業</t>
  </si>
  <si>
    <t>運輸・通信業</t>
  </si>
  <si>
    <t>卸売・小売業
飲食店</t>
  </si>
  <si>
    <t>金融・保険業</t>
  </si>
  <si>
    <t>鉱  業</t>
  </si>
  <si>
    <t>電気・ガス・水道熱供給業</t>
  </si>
  <si>
    <t>事業所数</t>
  </si>
  <si>
    <t>従業者数</t>
  </si>
  <si>
    <t>－</t>
  </si>
  <si>
    <t>－</t>
  </si>
  <si>
    <t>総　数</t>
  </si>
  <si>
    <t>16年</t>
  </si>
  <si>
    <t>４－２　産業別事業所数及び従業者数</t>
  </si>
  <si>
    <t>各年7月1日現在</t>
  </si>
  <si>
    <t>平成11年</t>
  </si>
  <si>
    <t>事業所数</t>
  </si>
  <si>
    <t>従業者数</t>
  </si>
  <si>
    <t>資料：事業所・企業統計調査</t>
  </si>
  <si>
    <t>18年</t>
  </si>
  <si>
    <t>平成18年は10月1日現在</t>
  </si>
  <si>
    <t>平成16年は 6月1日現在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</si>
</sst>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%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textRotation="255" wrapText="1"/>
    </xf>
    <xf numFmtId="0" fontId="8" fillId="0" borderId="13" xfId="0" applyFont="1" applyFill="1" applyBorder="1" applyAlignment="1">
      <alignment horizontal="center" vertical="top" textRotation="255" wrapText="1"/>
    </xf>
    <xf numFmtId="0" fontId="8" fillId="0" borderId="0" xfId="0" applyFont="1" applyFill="1" applyBorder="1" applyAlignment="1">
      <alignment horizontal="right" vertical="center" wrapText="1"/>
    </xf>
    <xf numFmtId="38" fontId="8" fillId="0" borderId="0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right" vertical="center" wrapText="1"/>
    </xf>
    <xf numFmtId="38" fontId="8" fillId="0" borderId="14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top" wrapText="1"/>
    </xf>
    <xf numFmtId="3" fontId="8" fillId="0" borderId="0" xfId="0" applyNumberFormat="1" applyFont="1" applyFill="1" applyAlignment="1">
      <alignment horizontal="right" vertical="top" wrapText="1"/>
    </xf>
    <xf numFmtId="0" fontId="8" fillId="0" borderId="1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top" textRotation="255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top" textRotation="255" wrapText="1"/>
    </xf>
    <xf numFmtId="0" fontId="9" fillId="0" borderId="12" xfId="0" applyFont="1" applyFill="1" applyBorder="1" applyAlignment="1">
      <alignment horizontal="center" vertical="top" textRotation="255" wrapText="1"/>
    </xf>
    <xf numFmtId="38" fontId="9" fillId="0" borderId="16" xfId="49" applyFont="1" applyFill="1" applyBorder="1" applyAlignment="1">
      <alignment horizontal="center" vertical="center" wrapText="1"/>
    </xf>
    <xf numFmtId="38" fontId="9" fillId="0" borderId="0" xfId="49" applyFont="1" applyFill="1" applyBorder="1" applyAlignment="1">
      <alignment horizontal="center" vertical="center" wrapText="1"/>
    </xf>
    <xf numFmtId="38" fontId="9" fillId="0" borderId="17" xfId="49" applyFont="1" applyFill="1" applyBorder="1" applyAlignment="1">
      <alignment horizontal="center" vertical="center" wrapText="1"/>
    </xf>
    <xf numFmtId="38" fontId="9" fillId="0" borderId="18" xfId="49" applyFont="1" applyFill="1" applyBorder="1" applyAlignment="1">
      <alignment horizontal="center" vertical="center" wrapText="1"/>
    </xf>
    <xf numFmtId="38" fontId="9" fillId="0" borderId="14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0225;&#30011;&#25919;&#31574;&#35506;\&#25919;&#31574;&#25512;&#36914;&#20418;\&#32113;&#35336;\&#12392;&#12424;&#12354;&#12369;&#12398;&#32113;&#35336;\2009&#24180;&#29256;\&#12456;&#12463;&#12475;&#12523;\&#12464;&#12521;&#12501;\P036_&#35215;&#27169;&#21029;_&#29987;&#26989;&#21029;&#27665;&#21942;&#20107;&#26989;&#25152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3"/>
    </sheetNames>
    <sheetDataSet>
      <sheetData sheetId="2">
        <row r="1">
          <cell r="A1" t="str">
            <v>規模別民営事業所数（平成16年6月1日現在）</v>
          </cell>
        </row>
        <row r="4">
          <cell r="A4" t="str">
            <v>1～4人</v>
          </cell>
          <cell r="B4">
            <v>1445</v>
          </cell>
        </row>
        <row r="5">
          <cell r="A5" t="str">
            <v>5～9人</v>
          </cell>
          <cell r="B5">
            <v>397</v>
          </cell>
        </row>
        <row r="6">
          <cell r="A6" t="str">
            <v>10～19人</v>
          </cell>
          <cell r="B6">
            <v>274</v>
          </cell>
        </row>
        <row r="7">
          <cell r="A7" t="str">
            <v>20～29人</v>
          </cell>
          <cell r="B7">
            <v>85</v>
          </cell>
        </row>
        <row r="8">
          <cell r="A8" t="str">
            <v>30人～</v>
          </cell>
          <cell r="B8">
            <v>124</v>
          </cell>
        </row>
        <row r="9">
          <cell r="A9" t="str">
            <v>派遣・下請けのみ</v>
          </cell>
          <cell r="B9">
            <v>1</v>
          </cell>
        </row>
        <row r="10">
          <cell r="A10" t="str">
            <v>国・地方公共団体</v>
          </cell>
          <cell r="B10">
            <v>60</v>
          </cell>
        </row>
        <row r="33">
          <cell r="A33" t="str">
            <v>産業別民営事業所数（平成16年6月1日現在）</v>
          </cell>
        </row>
        <row r="36">
          <cell r="A36" t="str">
            <v>農林漁業</v>
          </cell>
          <cell r="B36">
            <v>4</v>
          </cell>
        </row>
        <row r="37">
          <cell r="A37" t="str">
            <v>卸売・小売業飲食店</v>
          </cell>
          <cell r="B37">
            <v>825</v>
          </cell>
        </row>
        <row r="38">
          <cell r="A38" t="str">
            <v>サービス業</v>
          </cell>
          <cell r="B38">
            <v>699</v>
          </cell>
        </row>
        <row r="39">
          <cell r="A39" t="str">
            <v>製造業</v>
          </cell>
          <cell r="B39">
            <v>361</v>
          </cell>
        </row>
        <row r="40">
          <cell r="A40" t="str">
            <v>建設業</v>
          </cell>
          <cell r="B40">
            <v>248</v>
          </cell>
        </row>
        <row r="41">
          <cell r="A41" t="str">
            <v>不動産業</v>
          </cell>
          <cell r="B41">
            <v>177</v>
          </cell>
        </row>
        <row r="42">
          <cell r="A42" t="str">
            <v>運輸・通信業</v>
          </cell>
          <cell r="B42">
            <v>43</v>
          </cell>
        </row>
        <row r="43">
          <cell r="A43" t="str">
            <v>金融・保険業</v>
          </cell>
          <cell r="B4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10" sqref="C10:G10"/>
    </sheetView>
  </sheetViews>
  <sheetFormatPr defaultColWidth="9.00390625" defaultRowHeight="13.5"/>
  <sheetData>
    <row r="1" ht="13.5">
      <c r="A1" s="1"/>
    </row>
    <row r="2" ht="13.5">
      <c r="A2" s="2"/>
    </row>
    <row r="3" ht="13.5">
      <c r="A3" s="2"/>
    </row>
    <row r="4" ht="13.5">
      <c r="A4" s="2"/>
    </row>
    <row r="5" ht="13.5">
      <c r="A5" s="2"/>
    </row>
    <row r="6" ht="13.5">
      <c r="A6" s="2"/>
    </row>
    <row r="7" ht="13.5">
      <c r="A7" s="2"/>
    </row>
    <row r="8" ht="13.5">
      <c r="A8" s="2"/>
    </row>
    <row r="9" ht="13.5">
      <c r="A9" s="2"/>
    </row>
    <row r="10" spans="1:7" ht="41.25" customHeight="1">
      <c r="A10" s="2"/>
      <c r="C10" s="35"/>
      <c r="D10" s="35"/>
      <c r="E10" s="35"/>
      <c r="F10" s="35"/>
      <c r="G10" s="35"/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spans="1:7" ht="32.25">
      <c r="A20" s="2"/>
      <c r="C20" s="35" t="s">
        <v>0</v>
      </c>
      <c r="D20" s="35"/>
      <c r="E20" s="35"/>
      <c r="F20" s="35"/>
      <c r="G20" s="35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</sheetData>
  <sheetProtection/>
  <mergeCells count="2">
    <mergeCell ref="C10:G10"/>
    <mergeCell ref="C20:G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B1"/>
    </sheetView>
  </sheetViews>
  <sheetFormatPr defaultColWidth="9.00390625" defaultRowHeight="13.5"/>
  <sheetData>
    <row r="1" spans="1:9" ht="13.5">
      <c r="A1" s="36"/>
      <c r="B1" s="36"/>
      <c r="I1" s="1"/>
    </row>
    <row r="5" ht="13.5">
      <c r="A5" s="2"/>
    </row>
    <row r="6" ht="13.5">
      <c r="A6" s="2"/>
    </row>
    <row r="7" ht="13.5">
      <c r="A7" s="2"/>
    </row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30" ht="13.5">
      <c r="A30" s="2"/>
    </row>
    <row r="31" spans="1:8" ht="17.25">
      <c r="A31" s="2"/>
      <c r="B31" s="37"/>
      <c r="C31" s="37"/>
      <c r="D31" s="37"/>
      <c r="E31" s="37"/>
      <c r="F31" s="37"/>
      <c r="G31" s="37"/>
      <c r="H31" s="37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</sheetData>
  <sheetProtection/>
  <mergeCells count="2">
    <mergeCell ref="A1:B1"/>
    <mergeCell ref="B31:H31"/>
  </mergeCells>
  <printOptions/>
  <pageMargins left="0.787" right="0.787" top="0.89" bottom="0.83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9.00390625" style="9" customWidth="1"/>
    <col min="2" max="2" width="0.6171875" style="9" customWidth="1"/>
    <col min="3" max="3" width="6.50390625" style="9" customWidth="1"/>
    <col min="4" max="4" width="9.375" style="9" customWidth="1"/>
    <col min="5" max="13" width="6.125" style="9" customWidth="1"/>
    <col min="14" max="14" width="7.25390625" style="9" customWidth="1"/>
    <col min="15" max="26" width="6.625" style="9" customWidth="1"/>
    <col min="27" max="16384" width="9.00390625" style="9" customWidth="1"/>
  </cols>
  <sheetData>
    <row r="1" spans="1:10" ht="19.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5" ht="13.5">
      <c r="A3" s="4"/>
      <c r="B3" s="4"/>
      <c r="C3" s="4"/>
      <c r="D3" s="4"/>
      <c r="E3" s="4"/>
      <c r="F3" s="4"/>
      <c r="G3" s="4"/>
      <c r="H3" s="4"/>
      <c r="I3" s="4"/>
      <c r="J3" s="4"/>
      <c r="X3" s="6" t="s">
        <v>20</v>
      </c>
      <c r="Y3" s="6"/>
    </row>
    <row r="4" spans="1:24" ht="13.5">
      <c r="A4" s="33"/>
      <c r="B4" s="15"/>
      <c r="C4" s="15"/>
      <c r="D4" s="15"/>
      <c r="E4" s="15"/>
      <c r="F4" s="15"/>
      <c r="G4" s="15"/>
      <c r="H4" s="15"/>
      <c r="I4" s="15"/>
      <c r="J4" s="25"/>
      <c r="K4" s="15"/>
      <c r="L4" s="15"/>
      <c r="M4" s="15"/>
      <c r="N4" s="15"/>
      <c r="O4" s="15"/>
      <c r="P4" s="25"/>
      <c r="Q4" s="34"/>
      <c r="R4" s="34"/>
      <c r="S4" s="15"/>
      <c r="T4" s="15"/>
      <c r="U4" s="15"/>
      <c r="V4" s="15"/>
      <c r="W4" s="15"/>
      <c r="X4" s="25" t="s">
        <v>27</v>
      </c>
    </row>
    <row r="5" spans="1:24" ht="14.25" thickBot="1">
      <c r="A5" s="5"/>
      <c r="J5" s="6"/>
      <c r="P5" s="6"/>
      <c r="Q5" s="21"/>
      <c r="R5" s="21"/>
      <c r="X5" s="6" t="s">
        <v>26</v>
      </c>
    </row>
    <row r="6" spans="1:24" ht="46.5" customHeight="1" thickTop="1">
      <c r="A6" s="43" t="s">
        <v>1</v>
      </c>
      <c r="B6" s="10"/>
      <c r="C6" s="45" t="s">
        <v>17</v>
      </c>
      <c r="D6" s="46"/>
      <c r="E6" s="40" t="s">
        <v>2</v>
      </c>
      <c r="F6" s="47"/>
      <c r="G6" s="40" t="s">
        <v>11</v>
      </c>
      <c r="H6" s="47"/>
      <c r="I6" s="40" t="s">
        <v>3</v>
      </c>
      <c r="J6" s="47"/>
      <c r="K6" s="40" t="s">
        <v>4</v>
      </c>
      <c r="L6" s="47"/>
      <c r="M6" s="40" t="s">
        <v>12</v>
      </c>
      <c r="N6" s="41"/>
      <c r="O6" s="43" t="s">
        <v>8</v>
      </c>
      <c r="P6" s="39"/>
      <c r="Q6" s="42" t="s">
        <v>9</v>
      </c>
      <c r="R6" s="39"/>
      <c r="S6" s="42" t="s">
        <v>10</v>
      </c>
      <c r="T6" s="39"/>
      <c r="U6" s="42" t="s">
        <v>6</v>
      </c>
      <c r="V6" s="39"/>
      <c r="W6" s="42" t="s">
        <v>7</v>
      </c>
      <c r="X6" s="43"/>
    </row>
    <row r="7" spans="1:24" ht="59.25" customHeight="1">
      <c r="A7" s="44"/>
      <c r="B7" s="7"/>
      <c r="C7" s="26" t="s">
        <v>22</v>
      </c>
      <c r="D7" s="27" t="s">
        <v>23</v>
      </c>
      <c r="E7" s="11" t="s">
        <v>13</v>
      </c>
      <c r="F7" s="11" t="s">
        <v>14</v>
      </c>
      <c r="G7" s="11" t="s">
        <v>13</v>
      </c>
      <c r="H7" s="11" t="s">
        <v>14</v>
      </c>
      <c r="I7" s="11" t="s">
        <v>13</v>
      </c>
      <c r="J7" s="11" t="s">
        <v>14</v>
      </c>
      <c r="K7" s="11" t="s">
        <v>13</v>
      </c>
      <c r="L7" s="11" t="s">
        <v>14</v>
      </c>
      <c r="M7" s="23" t="s">
        <v>13</v>
      </c>
      <c r="N7" s="12" t="s">
        <v>14</v>
      </c>
      <c r="O7" s="11" t="s">
        <v>13</v>
      </c>
      <c r="P7" s="11" t="s">
        <v>14</v>
      </c>
      <c r="Q7" s="11" t="s">
        <v>13</v>
      </c>
      <c r="R7" s="11" t="s">
        <v>14</v>
      </c>
      <c r="S7" s="11" t="s">
        <v>13</v>
      </c>
      <c r="T7" s="11" t="s">
        <v>14</v>
      </c>
      <c r="U7" s="11" t="s">
        <v>13</v>
      </c>
      <c r="V7" s="11" t="s">
        <v>14</v>
      </c>
      <c r="W7" s="23" t="s">
        <v>13</v>
      </c>
      <c r="X7" s="12" t="s">
        <v>14</v>
      </c>
    </row>
    <row r="8" spans="1:24" ht="37.5" customHeight="1">
      <c r="A8" s="13" t="s">
        <v>21</v>
      </c>
      <c r="B8" s="13"/>
      <c r="C8" s="28">
        <f>IF(G8="－",0,G8)+E8+I8+K8+M8+O8+Q8+S8+U8+W8</f>
        <v>2576</v>
      </c>
      <c r="D8" s="29">
        <f>IF(H8="－",0,H8)+J8+L8+IF(N8="－",0,N8)+P8+R8+T8+V8+X8+F8</f>
        <v>23341</v>
      </c>
      <c r="E8" s="14">
        <v>3</v>
      </c>
      <c r="F8" s="14">
        <v>13</v>
      </c>
      <c r="G8" s="14" t="s">
        <v>15</v>
      </c>
      <c r="H8" s="14" t="s">
        <v>15</v>
      </c>
      <c r="I8" s="14">
        <v>275</v>
      </c>
      <c r="J8" s="14">
        <v>1683</v>
      </c>
      <c r="K8" s="14">
        <v>434</v>
      </c>
      <c r="L8" s="14">
        <v>6143</v>
      </c>
      <c r="M8" s="14">
        <v>1</v>
      </c>
      <c r="N8" s="14">
        <v>1</v>
      </c>
      <c r="O8" s="14">
        <v>43</v>
      </c>
      <c r="P8" s="14">
        <v>695</v>
      </c>
      <c r="Q8" s="14">
        <v>957</v>
      </c>
      <c r="R8" s="14">
        <v>6476</v>
      </c>
      <c r="S8" s="14">
        <v>33</v>
      </c>
      <c r="T8" s="14">
        <v>382</v>
      </c>
      <c r="U8" s="14">
        <v>185</v>
      </c>
      <c r="V8" s="14">
        <v>366</v>
      </c>
      <c r="W8" s="14">
        <v>645</v>
      </c>
      <c r="X8" s="14">
        <v>7582</v>
      </c>
    </row>
    <row r="9" spans="1:24" s="15" customFormat="1" ht="37.5" customHeight="1">
      <c r="A9" s="13" t="s">
        <v>5</v>
      </c>
      <c r="B9" s="13"/>
      <c r="C9" s="30">
        <f>IF(G9="－",0,G9)+IF(M9="－",0,G9)+E9+I9+K9+O9+Q9+S9+U9+W9</f>
        <v>2462</v>
      </c>
      <c r="D9" s="29">
        <f>IF(H9="－",0,H9)+J9+L9+IF(N9="－",0,N9)+P9+R9+T9+V9+X9+F9</f>
        <v>25126</v>
      </c>
      <c r="E9" s="14">
        <v>4</v>
      </c>
      <c r="F9" s="14">
        <v>21</v>
      </c>
      <c r="G9" s="14" t="s">
        <v>16</v>
      </c>
      <c r="H9" s="14" t="s">
        <v>16</v>
      </c>
      <c r="I9" s="14">
        <v>270</v>
      </c>
      <c r="J9" s="14">
        <v>1570</v>
      </c>
      <c r="K9" s="14">
        <v>392</v>
      </c>
      <c r="L9" s="14">
        <v>6152</v>
      </c>
      <c r="M9" s="14" t="s">
        <v>16</v>
      </c>
      <c r="N9" s="14" t="s">
        <v>16</v>
      </c>
      <c r="O9" s="14">
        <v>48</v>
      </c>
      <c r="P9" s="14">
        <v>706</v>
      </c>
      <c r="Q9" s="14">
        <v>902</v>
      </c>
      <c r="R9" s="14">
        <v>6508</v>
      </c>
      <c r="S9" s="14">
        <v>33</v>
      </c>
      <c r="T9" s="14">
        <v>377</v>
      </c>
      <c r="U9" s="14">
        <v>169</v>
      </c>
      <c r="V9" s="14">
        <v>420</v>
      </c>
      <c r="W9" s="14">
        <v>644</v>
      </c>
      <c r="X9" s="14">
        <v>9372</v>
      </c>
    </row>
    <row r="10" spans="1:25" ht="37.5" customHeight="1">
      <c r="A10" s="13" t="s">
        <v>18</v>
      </c>
      <c r="B10" s="13"/>
      <c r="C10" s="30">
        <f>IF(G10="－",0,G10)+IF(M10="－",0,G10)+E10+I10+K10+O10+Q10+S10+U10+W10</f>
        <v>2270</v>
      </c>
      <c r="D10" s="29">
        <f>IF(H10="－",0,H10)++J10+L10+IF(N10="－",0,N10)+P10+R10+T10+V10+X10+F10</f>
        <v>23094</v>
      </c>
      <c r="E10" s="14">
        <v>4</v>
      </c>
      <c r="F10" s="14">
        <v>16</v>
      </c>
      <c r="G10" s="14" t="s">
        <v>15</v>
      </c>
      <c r="H10" s="14" t="s">
        <v>15</v>
      </c>
      <c r="I10" s="14">
        <v>247</v>
      </c>
      <c r="J10" s="14">
        <v>1359</v>
      </c>
      <c r="K10" s="14">
        <v>356</v>
      </c>
      <c r="L10" s="14">
        <v>6101</v>
      </c>
      <c r="M10" s="14" t="s">
        <v>15</v>
      </c>
      <c r="N10" s="14" t="s">
        <v>15</v>
      </c>
      <c r="O10" s="14">
        <v>44</v>
      </c>
      <c r="P10" s="14">
        <v>694</v>
      </c>
      <c r="Q10" s="14">
        <v>812</v>
      </c>
      <c r="R10" s="14">
        <v>5826</v>
      </c>
      <c r="S10" s="14">
        <v>29</v>
      </c>
      <c r="T10" s="14">
        <v>316</v>
      </c>
      <c r="U10" s="14">
        <v>173</v>
      </c>
      <c r="V10" s="14">
        <v>364</v>
      </c>
      <c r="W10" s="14">
        <v>605</v>
      </c>
      <c r="X10" s="14">
        <v>8418</v>
      </c>
      <c r="Y10" s="15"/>
    </row>
    <row r="11" spans="1:25" ht="37.5" customHeight="1" thickBot="1">
      <c r="A11" s="16" t="s">
        <v>25</v>
      </c>
      <c r="B11" s="16"/>
      <c r="C11" s="31">
        <f>IF(G11="－",0,G11)+IF(M11="－",0,G11)+E11+I11+K11+O11+Q11+S11+U11+W11</f>
        <v>2386</v>
      </c>
      <c r="D11" s="32">
        <f>IF(H11="－",0,H11)++J11+L11+IF(N11="－",0,N11)+P11+R11+T11+V11+X11+F11</f>
        <v>25049</v>
      </c>
      <c r="E11" s="17">
        <v>4</v>
      </c>
      <c r="F11" s="17">
        <v>16</v>
      </c>
      <c r="G11" s="17" t="s">
        <v>16</v>
      </c>
      <c r="H11" s="17" t="s">
        <v>16</v>
      </c>
      <c r="I11" s="17">
        <v>248</v>
      </c>
      <c r="J11" s="17">
        <v>1327</v>
      </c>
      <c r="K11" s="17">
        <v>361</v>
      </c>
      <c r="L11" s="17">
        <v>6674</v>
      </c>
      <c r="M11" s="17" t="s">
        <v>16</v>
      </c>
      <c r="N11" s="17" t="s">
        <v>16</v>
      </c>
      <c r="O11" s="17">
        <v>43</v>
      </c>
      <c r="P11" s="17">
        <v>679</v>
      </c>
      <c r="Q11" s="17">
        <v>825</v>
      </c>
      <c r="R11" s="17">
        <v>6143</v>
      </c>
      <c r="S11" s="17">
        <v>29</v>
      </c>
      <c r="T11" s="17">
        <v>292</v>
      </c>
      <c r="U11" s="17">
        <v>177</v>
      </c>
      <c r="V11" s="17">
        <v>405</v>
      </c>
      <c r="W11" s="17">
        <v>699</v>
      </c>
      <c r="X11" s="17">
        <v>9513</v>
      </c>
      <c r="Y11" s="15"/>
    </row>
    <row r="12" spans="15:25" s="18" customFormat="1" ht="19.5" customHeight="1" thickTop="1">
      <c r="O12" s="8"/>
      <c r="P12" s="8"/>
      <c r="Q12" s="8"/>
      <c r="R12" s="8"/>
      <c r="S12" s="8"/>
      <c r="T12" s="8"/>
      <c r="U12" s="8"/>
      <c r="V12" s="8"/>
      <c r="X12" s="22" t="s">
        <v>24</v>
      </c>
      <c r="Y12" s="24"/>
    </row>
    <row r="13" spans="15:26" ht="30" customHeight="1">
      <c r="O13" s="19"/>
      <c r="P13" s="19"/>
      <c r="Q13" s="19"/>
      <c r="R13" s="20"/>
      <c r="S13" s="19"/>
      <c r="T13" s="19"/>
      <c r="U13" s="19"/>
      <c r="V13" s="19"/>
      <c r="W13" s="19"/>
      <c r="X13" s="20"/>
      <c r="Y13" s="19"/>
      <c r="Z13" s="20"/>
    </row>
    <row r="14" spans="15:26" ht="30" customHeight="1"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5:26" ht="30" customHeight="1">
      <c r="O15" s="19"/>
      <c r="P15" s="19"/>
      <c r="Q15" s="19"/>
      <c r="R15" s="20"/>
      <c r="S15" s="19"/>
      <c r="T15" s="19"/>
      <c r="U15" s="19"/>
      <c r="V15" s="19"/>
      <c r="W15" s="19"/>
      <c r="X15" s="20"/>
      <c r="Y15" s="19"/>
      <c r="Z15" s="20"/>
    </row>
    <row r="16" spans="15:26" ht="30" customHeight="1"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5:26" ht="30" customHeight="1">
      <c r="O17" s="19"/>
      <c r="P17" s="19"/>
      <c r="Q17" s="19"/>
      <c r="R17" s="20"/>
      <c r="S17" s="19"/>
      <c r="T17" s="19"/>
      <c r="U17" s="19"/>
      <c r="V17" s="19"/>
      <c r="W17" s="19"/>
      <c r="X17" s="20"/>
      <c r="Y17" s="19"/>
      <c r="Z17" s="20"/>
    </row>
  </sheetData>
  <sheetProtection/>
  <mergeCells count="13">
    <mergeCell ref="I6:J6"/>
    <mergeCell ref="K6:L6"/>
    <mergeCell ref="M6:N6"/>
    <mergeCell ref="S6:T6"/>
    <mergeCell ref="Q6:R6"/>
    <mergeCell ref="U6:V6"/>
    <mergeCell ref="W6:X6"/>
    <mergeCell ref="A1:J1"/>
    <mergeCell ref="O6:P6"/>
    <mergeCell ref="A6:A7"/>
    <mergeCell ref="C6:D6"/>
    <mergeCell ref="E6:F6"/>
    <mergeCell ref="G6:H6"/>
  </mergeCell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2008-03-31T04:57:02Z</cp:lastPrinted>
  <dcterms:created xsi:type="dcterms:W3CDTF">2006-05-25T06:46:59Z</dcterms:created>
  <dcterms:modified xsi:type="dcterms:W3CDTF">2009-05-25T08:11:27Z</dcterms:modified>
  <cp:category/>
  <cp:version/>
  <cp:contentType/>
  <cp:contentStatus/>
</cp:coreProperties>
</file>