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140" windowWidth="15330" windowHeight="3960" firstSheet="2" activeTab="2"/>
  </bookViews>
  <sheets>
    <sheet name="４事業所(目次）" sheetId="1" r:id="rId1"/>
    <sheet name="円グラフ" sheetId="2" r:id="rId2"/>
    <sheet name="４－１規模別事業所数及び従業者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<sst xmlns="http://schemas.openxmlformats.org/spreadsheetml/2006/main" count="46" uniqueCount="26">
  <si>
    <t>総数</t>
  </si>
  <si>
    <t>民</t>
  </si>
  <si>
    <t>５～９人</t>
  </si>
  <si>
    <t>事業所数</t>
  </si>
  <si>
    <t>従業者数</t>
  </si>
  <si>
    <t>４　事　　業　　所</t>
  </si>
  <si>
    <t>営</t>
  </si>
  <si>
    <t>10～19人</t>
  </si>
  <si>
    <t>20～29人</t>
  </si>
  <si>
    <t>30人以上</t>
  </si>
  <si>
    <t>－</t>
  </si>
  <si>
    <t>事業所数</t>
  </si>
  <si>
    <t>４－１　規模別事業所数及び従業者数</t>
  </si>
  <si>
    <t>年</t>
  </si>
  <si>
    <t>総  数</t>
  </si>
  <si>
    <t>平成11年</t>
  </si>
  <si>
    <t>　　13年</t>
  </si>
  <si>
    <t>　　16年</t>
  </si>
  <si>
    <t>各年7月1日現在</t>
  </si>
  <si>
    <t>派遣・下請
従業者のみ</t>
  </si>
  <si>
    <t>　　18年</t>
  </si>
  <si>
    <t>平成18年は10月1日現在</t>
  </si>
  <si>
    <t>平成16年は 6月1日現在</t>
  </si>
  <si>
    <t>１～４人</t>
  </si>
  <si>
    <t>国・地方公共団体</t>
  </si>
  <si>
    <t>資料：事業所・企業統計調査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</si>
</sst>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%"/>
  </numFmts>
  <fonts count="4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justify"/>
    </xf>
    <xf numFmtId="0" fontId="8" fillId="0" borderId="0" xfId="0" applyFont="1" applyFill="1" applyAlignment="1">
      <alignment horizontal="justify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8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8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0225;&#30011;&#25919;&#31574;&#35506;\&#25919;&#31574;&#25512;&#36914;&#20418;\&#32113;&#35336;\&#12392;&#12424;&#12354;&#12369;&#12398;&#32113;&#35336;\2009&#24180;&#29256;\&#12456;&#12463;&#12475;&#12523;\&#12464;&#12521;&#12501;\P036_&#35215;&#27169;&#21029;_&#29987;&#26989;&#21029;&#27665;&#21942;&#20107;&#26989;&#25152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3"/>
    </sheetNames>
    <sheetDataSet>
      <sheetData sheetId="2">
        <row r="1">
          <cell r="A1" t="str">
            <v>規模別民営事業所数（平成16年6月1日現在）</v>
          </cell>
        </row>
        <row r="4">
          <cell r="A4" t="str">
            <v>1～4人</v>
          </cell>
          <cell r="B4">
            <v>1445</v>
          </cell>
        </row>
        <row r="5">
          <cell r="A5" t="str">
            <v>5～9人</v>
          </cell>
          <cell r="B5">
            <v>397</v>
          </cell>
        </row>
        <row r="6">
          <cell r="A6" t="str">
            <v>10～19人</v>
          </cell>
          <cell r="B6">
            <v>274</v>
          </cell>
        </row>
        <row r="7">
          <cell r="A7" t="str">
            <v>20～29人</v>
          </cell>
          <cell r="B7">
            <v>85</v>
          </cell>
        </row>
        <row r="8">
          <cell r="A8" t="str">
            <v>30人～</v>
          </cell>
          <cell r="B8">
            <v>124</v>
          </cell>
        </row>
        <row r="9">
          <cell r="A9" t="str">
            <v>派遣・下請けのみ</v>
          </cell>
          <cell r="B9">
            <v>1</v>
          </cell>
        </row>
        <row r="10">
          <cell r="A10" t="str">
            <v>国・地方公共団体</v>
          </cell>
          <cell r="B10">
            <v>60</v>
          </cell>
        </row>
        <row r="33">
          <cell r="A33" t="str">
            <v>産業別民営事業所数（平成16年6月1日現在）</v>
          </cell>
        </row>
        <row r="36">
          <cell r="A36" t="str">
            <v>農林漁業</v>
          </cell>
          <cell r="B36">
            <v>4</v>
          </cell>
        </row>
        <row r="37">
          <cell r="A37" t="str">
            <v>卸売・小売業飲食店</v>
          </cell>
          <cell r="B37">
            <v>825</v>
          </cell>
        </row>
        <row r="38">
          <cell r="A38" t="str">
            <v>サービス業</v>
          </cell>
          <cell r="B38">
            <v>699</v>
          </cell>
        </row>
        <row r="39">
          <cell r="A39" t="str">
            <v>製造業</v>
          </cell>
          <cell r="B39">
            <v>361</v>
          </cell>
        </row>
        <row r="40">
          <cell r="A40" t="str">
            <v>建設業</v>
          </cell>
          <cell r="B40">
            <v>248</v>
          </cell>
        </row>
        <row r="41">
          <cell r="A41" t="str">
            <v>不動産業</v>
          </cell>
          <cell r="B41">
            <v>177</v>
          </cell>
        </row>
        <row r="42">
          <cell r="A42" t="str">
            <v>運輸・通信業</v>
          </cell>
          <cell r="B42">
            <v>43</v>
          </cell>
        </row>
        <row r="43">
          <cell r="A43" t="str">
            <v>金融・保険業</v>
          </cell>
          <cell r="B43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C10" sqref="C10:G10"/>
    </sheetView>
  </sheetViews>
  <sheetFormatPr defaultColWidth="9.00390625" defaultRowHeight="13.5"/>
  <sheetData>
    <row r="1" ht="13.5">
      <c r="A1" s="1"/>
    </row>
    <row r="2" ht="13.5">
      <c r="A2" s="2"/>
    </row>
    <row r="3" ht="13.5">
      <c r="A3" s="2"/>
    </row>
    <row r="4" ht="13.5">
      <c r="A4" s="2"/>
    </row>
    <row r="5" ht="13.5">
      <c r="A5" s="2"/>
    </row>
    <row r="6" ht="13.5">
      <c r="A6" s="2"/>
    </row>
    <row r="7" ht="13.5">
      <c r="A7" s="2"/>
    </row>
    <row r="8" ht="13.5">
      <c r="A8" s="2"/>
    </row>
    <row r="9" ht="13.5">
      <c r="A9" s="2"/>
    </row>
    <row r="10" spans="1:7" ht="41.25" customHeight="1">
      <c r="A10" s="2"/>
      <c r="C10" s="31"/>
      <c r="D10" s="31"/>
      <c r="E10" s="31"/>
      <c r="F10" s="31"/>
      <c r="G10" s="31"/>
    </row>
    <row r="11" ht="13.5">
      <c r="A11" s="2"/>
    </row>
    <row r="12" ht="13.5">
      <c r="A12" s="2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spans="1:7" ht="32.25">
      <c r="A20" s="2"/>
      <c r="C20" s="31" t="s">
        <v>5</v>
      </c>
      <c r="D20" s="31"/>
      <c r="E20" s="31"/>
      <c r="F20" s="31"/>
      <c r="G20" s="31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</sheetData>
  <sheetProtection/>
  <mergeCells count="2">
    <mergeCell ref="C10:G10"/>
    <mergeCell ref="C20:G2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:B1"/>
    </sheetView>
  </sheetViews>
  <sheetFormatPr defaultColWidth="9.00390625" defaultRowHeight="13.5"/>
  <sheetData>
    <row r="1" spans="1:9" ht="13.5">
      <c r="A1" s="32"/>
      <c r="B1" s="32"/>
      <c r="I1" s="1"/>
    </row>
    <row r="5" ht="13.5">
      <c r="A5" s="2"/>
    </row>
    <row r="6" ht="13.5">
      <c r="A6" s="2"/>
    </row>
    <row r="7" ht="13.5">
      <c r="A7" s="2"/>
    </row>
    <row r="8" ht="13.5">
      <c r="A8" s="2"/>
    </row>
    <row r="9" ht="13.5">
      <c r="A9" s="2"/>
    </row>
    <row r="10" ht="13.5">
      <c r="A10" s="2"/>
    </row>
    <row r="11" ht="13.5">
      <c r="A11" s="2"/>
    </row>
    <row r="12" ht="13.5">
      <c r="A12" s="2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30" ht="13.5">
      <c r="A30" s="2"/>
    </row>
    <row r="31" spans="1:8" ht="17.25">
      <c r="A31" s="2"/>
      <c r="B31" s="33"/>
      <c r="C31" s="33"/>
      <c r="D31" s="33"/>
      <c r="E31" s="33"/>
      <c r="F31" s="33"/>
      <c r="G31" s="33"/>
      <c r="H31" s="33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</sheetData>
  <sheetProtection/>
  <mergeCells count="2">
    <mergeCell ref="A1:B1"/>
    <mergeCell ref="B31:H31"/>
  </mergeCells>
  <printOptions/>
  <pageMargins left="0.787" right="0.787" top="0.89" bottom="0.83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0.625" style="17" customWidth="1"/>
    <col min="2" max="3" width="9.625" style="17" customWidth="1"/>
    <col min="4" max="5" width="9.50390625" style="17" customWidth="1"/>
    <col min="6" max="15" width="9.00390625" style="17" customWidth="1"/>
    <col min="16" max="16" width="11.625" style="17" bestFit="1" customWidth="1"/>
    <col min="17" max="18" width="9.50390625" style="17" customWidth="1"/>
    <col min="19" max="16384" width="9.00390625" style="17" customWidth="1"/>
  </cols>
  <sheetData>
    <row r="1" spans="1:10" ht="19.5" customHeight="1">
      <c r="A1" s="44" t="s">
        <v>12</v>
      </c>
      <c r="B1" s="44"/>
      <c r="C1" s="44"/>
      <c r="D1" s="44"/>
      <c r="E1" s="44"/>
      <c r="J1" s="4"/>
    </row>
    <row r="2" spans="1:10" ht="19.5" customHeight="1">
      <c r="A2" s="3"/>
      <c r="B2" s="3"/>
      <c r="C2" s="3"/>
      <c r="D2" s="3"/>
      <c r="E2" s="3"/>
      <c r="J2" s="4"/>
    </row>
    <row r="3" spans="1:18" ht="19.5" customHeight="1">
      <c r="A3" s="3"/>
      <c r="B3" s="3"/>
      <c r="C3" s="3"/>
      <c r="D3" s="3"/>
      <c r="E3" s="3"/>
      <c r="J3" s="4"/>
      <c r="P3" s="6"/>
      <c r="R3" s="6" t="s">
        <v>18</v>
      </c>
    </row>
    <row r="4" spans="1:18" ht="19.5" customHeight="1">
      <c r="A4" s="5"/>
      <c r="J4" s="6"/>
      <c r="P4" s="22"/>
      <c r="R4" s="22" t="s">
        <v>22</v>
      </c>
    </row>
    <row r="5" spans="1:18" ht="19.5" customHeight="1" thickBot="1">
      <c r="A5" s="5"/>
      <c r="J5" s="6"/>
      <c r="P5" s="22"/>
      <c r="R5" s="22" t="s">
        <v>21</v>
      </c>
    </row>
    <row r="6" spans="1:19" s="19" customFormat="1" ht="30" customHeight="1" thickTop="1">
      <c r="A6" s="45" t="s">
        <v>13</v>
      </c>
      <c r="B6" s="48" t="s">
        <v>0</v>
      </c>
      <c r="C6" s="49"/>
      <c r="D6" s="38" t="s">
        <v>1</v>
      </c>
      <c r="E6" s="36"/>
      <c r="F6" s="36"/>
      <c r="G6" s="36"/>
      <c r="H6" s="36"/>
      <c r="I6" s="36"/>
      <c r="J6" s="36" t="s">
        <v>6</v>
      </c>
      <c r="K6" s="36"/>
      <c r="L6" s="36"/>
      <c r="M6" s="36"/>
      <c r="N6" s="36"/>
      <c r="O6" s="36"/>
      <c r="P6" s="29"/>
      <c r="Q6" s="38" t="s">
        <v>24</v>
      </c>
      <c r="R6" s="39"/>
      <c r="S6" s="20"/>
    </row>
    <row r="7" spans="1:18" s="19" customFormat="1" ht="30" customHeight="1">
      <c r="A7" s="46"/>
      <c r="B7" s="50"/>
      <c r="C7" s="51"/>
      <c r="D7" s="34" t="s">
        <v>14</v>
      </c>
      <c r="E7" s="35"/>
      <c r="F7" s="34" t="s">
        <v>23</v>
      </c>
      <c r="G7" s="35"/>
      <c r="H7" s="34" t="s">
        <v>2</v>
      </c>
      <c r="I7" s="37"/>
      <c r="J7" s="37" t="s">
        <v>7</v>
      </c>
      <c r="K7" s="35"/>
      <c r="L7" s="34" t="s">
        <v>8</v>
      </c>
      <c r="M7" s="35"/>
      <c r="N7" s="34" t="s">
        <v>9</v>
      </c>
      <c r="O7" s="35"/>
      <c r="P7" s="18" t="s">
        <v>19</v>
      </c>
      <c r="Q7" s="40" t="s">
        <v>3</v>
      </c>
      <c r="R7" s="42" t="s">
        <v>4</v>
      </c>
    </row>
    <row r="8" spans="1:18" s="19" customFormat="1" ht="30" customHeight="1">
      <c r="A8" s="47"/>
      <c r="B8" s="23" t="s">
        <v>3</v>
      </c>
      <c r="C8" s="24" t="s">
        <v>4</v>
      </c>
      <c r="D8" s="8" t="s">
        <v>3</v>
      </c>
      <c r="E8" s="8" t="s">
        <v>4</v>
      </c>
      <c r="F8" s="8" t="s">
        <v>3</v>
      </c>
      <c r="G8" s="8" t="s">
        <v>4</v>
      </c>
      <c r="H8" s="9" t="s">
        <v>3</v>
      </c>
      <c r="I8" s="10" t="s">
        <v>4</v>
      </c>
      <c r="J8" s="8" t="s">
        <v>3</v>
      </c>
      <c r="K8" s="8" t="s">
        <v>4</v>
      </c>
      <c r="L8" s="8" t="s">
        <v>3</v>
      </c>
      <c r="M8" s="8" t="s">
        <v>4</v>
      </c>
      <c r="N8" s="8" t="s">
        <v>3</v>
      </c>
      <c r="O8" s="8" t="s">
        <v>4</v>
      </c>
      <c r="P8" s="10" t="s">
        <v>11</v>
      </c>
      <c r="Q8" s="41"/>
      <c r="R8" s="43"/>
    </row>
    <row r="9" spans="1:18" s="19" customFormat="1" ht="39.75" customHeight="1">
      <c r="A9" s="7" t="s">
        <v>15</v>
      </c>
      <c r="B9" s="25">
        <f aca="true" t="shared" si="0" ref="B9:C11">IF(D9="－",0,D9)</f>
        <v>2576</v>
      </c>
      <c r="C9" s="25">
        <f t="shared" si="0"/>
        <v>23341</v>
      </c>
      <c r="D9" s="11">
        <f>IF(P9="－",0,P9)+F9+H9+J9+L9+N9</f>
        <v>2576</v>
      </c>
      <c r="E9" s="11">
        <v>23341</v>
      </c>
      <c r="F9" s="11">
        <v>1658</v>
      </c>
      <c r="G9" s="11">
        <v>3518</v>
      </c>
      <c r="H9" s="12">
        <v>453</v>
      </c>
      <c r="I9" s="11">
        <v>2938</v>
      </c>
      <c r="J9" s="12">
        <v>275</v>
      </c>
      <c r="K9" s="11">
        <v>3709</v>
      </c>
      <c r="L9" s="12">
        <v>77</v>
      </c>
      <c r="M9" s="11">
        <v>1774</v>
      </c>
      <c r="N9" s="12">
        <v>113</v>
      </c>
      <c r="O9" s="11">
        <v>11402</v>
      </c>
      <c r="P9" s="12" t="s">
        <v>10</v>
      </c>
      <c r="Q9" s="12" t="s">
        <v>10</v>
      </c>
      <c r="R9" s="12" t="s">
        <v>10</v>
      </c>
    </row>
    <row r="10" spans="1:18" s="20" customFormat="1" ht="39.75" customHeight="1">
      <c r="A10" s="7" t="s">
        <v>16</v>
      </c>
      <c r="B10" s="26">
        <f t="shared" si="0"/>
        <v>2462</v>
      </c>
      <c r="C10" s="25">
        <f t="shared" si="0"/>
        <v>25126</v>
      </c>
      <c r="D10" s="11">
        <f>IF(P10="－",0,P10)+F10+H10+J10+L10+N10</f>
        <v>2462</v>
      </c>
      <c r="E10" s="11">
        <v>25126</v>
      </c>
      <c r="F10" s="11">
        <v>1545</v>
      </c>
      <c r="G10" s="11">
        <v>3388</v>
      </c>
      <c r="H10" s="12">
        <v>435</v>
      </c>
      <c r="I10" s="11">
        <v>2846</v>
      </c>
      <c r="J10" s="12">
        <v>284</v>
      </c>
      <c r="K10" s="11">
        <v>3788</v>
      </c>
      <c r="L10" s="12">
        <v>77</v>
      </c>
      <c r="M10" s="11">
        <v>1817</v>
      </c>
      <c r="N10" s="12">
        <v>118</v>
      </c>
      <c r="O10" s="11">
        <v>13287</v>
      </c>
      <c r="P10" s="12">
        <v>3</v>
      </c>
      <c r="Q10" s="12" t="s">
        <v>10</v>
      </c>
      <c r="R10" s="12" t="s">
        <v>10</v>
      </c>
    </row>
    <row r="11" spans="1:18" s="19" customFormat="1" ht="39.75" customHeight="1">
      <c r="A11" s="7" t="s">
        <v>17</v>
      </c>
      <c r="B11" s="26">
        <f t="shared" si="0"/>
        <v>2270</v>
      </c>
      <c r="C11" s="25">
        <f t="shared" si="0"/>
        <v>23094</v>
      </c>
      <c r="D11" s="11">
        <f>IF(P11="－",0,P11)+F11+H11+J11+L11+N11</f>
        <v>2270</v>
      </c>
      <c r="E11" s="11">
        <f>G11+I11+K11+M11+O11</f>
        <v>23094</v>
      </c>
      <c r="F11" s="11">
        <v>1425</v>
      </c>
      <c r="G11" s="11">
        <v>3051</v>
      </c>
      <c r="H11" s="12">
        <v>399</v>
      </c>
      <c r="I11" s="11">
        <v>2620</v>
      </c>
      <c r="J11" s="12">
        <v>252</v>
      </c>
      <c r="K11" s="11">
        <v>3420</v>
      </c>
      <c r="L11" s="12">
        <v>86</v>
      </c>
      <c r="M11" s="11">
        <v>2064</v>
      </c>
      <c r="N11" s="12">
        <v>105</v>
      </c>
      <c r="O11" s="11">
        <v>11939</v>
      </c>
      <c r="P11" s="12">
        <v>3</v>
      </c>
      <c r="Q11" s="12" t="s">
        <v>10</v>
      </c>
      <c r="R11" s="12" t="s">
        <v>10</v>
      </c>
    </row>
    <row r="12" spans="1:18" s="19" customFormat="1" ht="39.75" customHeight="1" thickBot="1">
      <c r="A12" s="13" t="s">
        <v>20</v>
      </c>
      <c r="B12" s="27">
        <f>D12+Q12</f>
        <v>2386</v>
      </c>
      <c r="C12" s="28">
        <f>E12+R12</f>
        <v>25049</v>
      </c>
      <c r="D12" s="14">
        <f>IF(P12="－",0,P12)+F12+H12+J12+L12+N12</f>
        <v>2326</v>
      </c>
      <c r="E12" s="14">
        <f>G12+I12+K12+M12+O12</f>
        <v>23612</v>
      </c>
      <c r="F12" s="14">
        <v>1445</v>
      </c>
      <c r="G12" s="14">
        <v>3085</v>
      </c>
      <c r="H12" s="15">
        <v>397</v>
      </c>
      <c r="I12" s="14">
        <v>2600</v>
      </c>
      <c r="J12" s="15">
        <v>274</v>
      </c>
      <c r="K12" s="14">
        <v>3735</v>
      </c>
      <c r="L12" s="15">
        <v>85</v>
      </c>
      <c r="M12" s="14">
        <v>1984</v>
      </c>
      <c r="N12" s="15">
        <v>124</v>
      </c>
      <c r="O12" s="14">
        <v>12208</v>
      </c>
      <c r="P12" s="15">
        <v>1</v>
      </c>
      <c r="Q12" s="15">
        <v>60</v>
      </c>
      <c r="R12" s="14">
        <v>1437</v>
      </c>
    </row>
    <row r="13" spans="1:18" ht="19.5" customHeight="1" thickTop="1">
      <c r="A13" s="5"/>
      <c r="J13" s="16"/>
      <c r="K13" s="16"/>
      <c r="L13" s="16"/>
      <c r="M13" s="16"/>
      <c r="N13" s="16"/>
      <c r="O13" s="16"/>
      <c r="P13" s="21"/>
      <c r="Q13" s="16"/>
      <c r="R13" s="30" t="s">
        <v>25</v>
      </c>
    </row>
  </sheetData>
  <sheetProtection/>
  <mergeCells count="14">
    <mergeCell ref="A1:E1"/>
    <mergeCell ref="A6:A8"/>
    <mergeCell ref="B6:C7"/>
    <mergeCell ref="D6:I6"/>
    <mergeCell ref="D7:E7"/>
    <mergeCell ref="F7:G7"/>
    <mergeCell ref="H7:I7"/>
    <mergeCell ref="N7:O7"/>
    <mergeCell ref="J6:O6"/>
    <mergeCell ref="J7:K7"/>
    <mergeCell ref="L7:M7"/>
    <mergeCell ref="Q6:R6"/>
    <mergeCell ref="Q7:Q8"/>
    <mergeCell ref="R7:R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2008-03-31T04:57:02Z</cp:lastPrinted>
  <dcterms:created xsi:type="dcterms:W3CDTF">2006-05-25T06:46:59Z</dcterms:created>
  <dcterms:modified xsi:type="dcterms:W3CDTF">2009-05-25T08:11:07Z</dcterms:modified>
  <cp:category/>
  <cp:version/>
  <cp:contentType/>
  <cp:contentStatus/>
</cp:coreProperties>
</file>