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6－5歳出の目的別内訳（普通会計）" sheetId="1" r:id="rId1"/>
  </sheets>
  <definedNames/>
  <calcPr fullCalcOnLoad="1"/>
</workbook>
</file>

<file path=xl/sharedStrings.xml><?xml version="1.0" encoding="utf-8"?>
<sst xmlns="http://schemas.openxmlformats.org/spreadsheetml/2006/main" count="43" uniqueCount="26">
  <si>
    <t>平成15年</t>
  </si>
  <si>
    <t>平成16年</t>
  </si>
  <si>
    <t>区　　分</t>
  </si>
  <si>
    <t>決算額</t>
  </si>
  <si>
    <t>構成比(％)</t>
  </si>
  <si>
    <t>総額</t>
  </si>
  <si>
    <t>その他</t>
  </si>
  <si>
    <t>16－５　歳出の目的別内訳（普通会計）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</si>
  <si>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</si>
  <si>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</si>
  <si>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</si>
  <si>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</si>
  <si>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</si>
  <si>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</si>
  <si>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</si>
  <si>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</si>
  <si>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</si>
  <si>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</si>
  <si>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</si>
  <si>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</si>
  <si>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平成17年</t>
  </si>
  <si>
    <t>平成18年</t>
  </si>
  <si>
    <t>資料：財政課（地方財政状況調査）</t>
  </si>
  <si>
    <t>単位：千円</t>
  </si>
  <si>
    <t>－</t>
  </si>
  <si>
    <t>平成19年度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</si>
</sst>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);[Red]\(#,##0\)"/>
    <numFmt numFmtId="180" formatCode="#,##0.0;[Red]\-#,##0.0"/>
    <numFmt numFmtId="181" formatCode="#,##0.0_);\(#,##0.0\)"/>
    <numFmt numFmtId="182" formatCode="#,##0.0_);[Red]\(#,##0.0\)"/>
    <numFmt numFmtId="183" formatCode="#,##0.0_ ;[Red]\-#,##0.0\ "/>
    <numFmt numFmtId="184" formatCode="#,##0.0;[Red]#,##0.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0.5"/>
      <name val="ＭＳ ゴシック"/>
      <family val="3"/>
    </font>
    <font>
      <b/>
      <sz val="11"/>
      <name val="ＭＳ ゴシック"/>
      <family val="3"/>
    </font>
    <font>
      <sz val="10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vertical="center" wrapText="1"/>
    </xf>
    <xf numFmtId="182" fontId="7" fillId="0" borderId="0" xfId="0" applyNumberFormat="1" applyFont="1" applyFill="1" applyBorder="1" applyAlignment="1">
      <alignment vertical="center" wrapText="1"/>
    </xf>
    <xf numFmtId="181" fontId="7" fillId="0" borderId="0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right" vertical="center" wrapText="1"/>
    </xf>
    <xf numFmtId="179" fontId="9" fillId="0" borderId="10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80" fontId="4" fillId="0" borderId="0" xfId="49" applyNumberFormat="1" applyFont="1" applyFill="1" applyBorder="1" applyAlignment="1">
      <alignment vertical="center" wrapText="1"/>
    </xf>
    <xf numFmtId="180" fontId="4" fillId="0" borderId="10" xfId="49" applyNumberFormat="1" applyFont="1" applyFill="1" applyBorder="1" applyAlignment="1">
      <alignment horizontal="right" vertical="center" wrapText="1"/>
    </xf>
    <xf numFmtId="182" fontId="4" fillId="0" borderId="10" xfId="49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82" fontId="4" fillId="0" borderId="0" xfId="49" applyNumberFormat="1" applyFont="1" applyFill="1" applyBorder="1" applyAlignment="1">
      <alignment vertical="center" wrapText="1"/>
    </xf>
    <xf numFmtId="179" fontId="9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vertical="center" wrapText="1"/>
    </xf>
    <xf numFmtId="179" fontId="4" fillId="0" borderId="0" xfId="0" applyNumberFormat="1" applyFont="1" applyFill="1" applyBorder="1" applyAlignment="1">
      <alignment vertical="center" wrapText="1"/>
    </xf>
    <xf numFmtId="179" fontId="4" fillId="0" borderId="10" xfId="0" applyNumberFormat="1" applyFont="1" applyFill="1" applyBorder="1" applyAlignment="1">
      <alignment horizontal="right" vertical="center" wrapText="1"/>
    </xf>
    <xf numFmtId="182" fontId="7" fillId="0" borderId="0" xfId="0" applyNumberFormat="1" applyFont="1" applyFill="1" applyBorder="1" applyAlignment="1">
      <alignment vertical="center" wrapText="1"/>
    </xf>
    <xf numFmtId="179" fontId="9" fillId="0" borderId="0" xfId="0" applyNumberFormat="1" applyFont="1" applyFill="1" applyBorder="1" applyAlignment="1">
      <alignment vertical="center" wrapText="1"/>
    </xf>
    <xf numFmtId="180" fontId="4" fillId="0" borderId="0" xfId="49" applyNumberFormat="1" applyFont="1" applyFill="1" applyBorder="1" applyAlignment="1">
      <alignment vertical="center" wrapText="1"/>
    </xf>
    <xf numFmtId="179" fontId="9" fillId="0" borderId="10" xfId="0" applyNumberFormat="1" applyFont="1" applyFill="1" applyBorder="1" applyAlignment="1">
      <alignment horizontal="right" vertical="center" wrapText="1"/>
    </xf>
    <xf numFmtId="180" fontId="4" fillId="0" borderId="10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K10">
      <selection activeCell="V19" sqref="V19"/>
    </sheetView>
  </sheetViews>
  <sheetFormatPr defaultColWidth="9.00390625" defaultRowHeight="13.5"/>
  <cols>
    <col min="1" max="1" width="1.625" style="1" customWidth="1"/>
    <col min="2" max="2" width="13.625" style="1" customWidth="1"/>
    <col min="3" max="3" width="1.625" style="1" customWidth="1"/>
    <col min="4" max="4" width="12.125" style="1" customWidth="1"/>
    <col min="5" max="5" width="1.625" style="1" customWidth="1"/>
    <col min="6" max="6" width="6.625" style="1" customWidth="1"/>
    <col min="7" max="7" width="1.625" style="1" customWidth="1"/>
    <col min="8" max="8" width="12.125" style="1" customWidth="1"/>
    <col min="9" max="9" width="1.625" style="1" customWidth="1"/>
    <col min="10" max="10" width="6.625" style="1" customWidth="1"/>
    <col min="11" max="11" width="1.625" style="1" customWidth="1"/>
    <col min="12" max="12" width="12.125" style="1" customWidth="1"/>
    <col min="13" max="13" width="1.625" style="1" customWidth="1"/>
    <col min="14" max="14" width="6.625" style="1" customWidth="1"/>
    <col min="15" max="15" width="1.625" style="1" customWidth="1"/>
    <col min="16" max="16" width="12.125" style="1" customWidth="1"/>
    <col min="17" max="17" width="1.625" style="1" customWidth="1"/>
    <col min="18" max="18" width="6.625" style="1" customWidth="1"/>
    <col min="19" max="19" width="1.625" style="1" customWidth="1"/>
    <col min="20" max="20" width="12.00390625" style="1" customWidth="1"/>
    <col min="21" max="21" width="1.625" style="1" customWidth="1"/>
    <col min="22" max="22" width="6.625" style="1" customWidth="1"/>
    <col min="23" max="23" width="1.625" style="1" customWidth="1"/>
    <col min="24" max="16384" width="9.00390625" style="1" customWidth="1"/>
  </cols>
  <sheetData>
    <row r="1" spans="1:18" ht="19.5" customHeight="1">
      <c r="A1" s="9" t="s">
        <v>7</v>
      </c>
      <c r="B1" s="9"/>
      <c r="C1" s="9"/>
      <c r="D1" s="9"/>
      <c r="E1" s="9"/>
      <c r="F1" s="9"/>
      <c r="G1" s="9"/>
      <c r="H1" s="9"/>
      <c r="I1" s="2"/>
      <c r="J1" s="5"/>
      <c r="K1" s="5"/>
      <c r="L1" s="5"/>
      <c r="M1" s="5"/>
      <c r="N1" s="5"/>
      <c r="P1" s="5"/>
      <c r="Q1" s="5"/>
      <c r="R1" s="5"/>
    </row>
    <row r="2" spans="2:18" ht="19.5" customHeight="1">
      <c r="B2" s="2"/>
      <c r="C2" s="2"/>
      <c r="D2" s="2"/>
      <c r="E2" s="2"/>
      <c r="F2" s="2"/>
      <c r="G2" s="2"/>
      <c r="H2" s="2"/>
      <c r="I2" s="2"/>
      <c r="J2" s="5"/>
      <c r="K2" s="5"/>
      <c r="L2" s="5"/>
      <c r="M2" s="5"/>
      <c r="N2" s="5"/>
      <c r="P2" s="5"/>
      <c r="Q2" s="5"/>
      <c r="R2" s="5"/>
    </row>
    <row r="3" spans="2:23" ht="14.25" thickBot="1">
      <c r="B3" s="10"/>
      <c r="C3" s="10"/>
      <c r="D3" s="5"/>
      <c r="E3" s="5"/>
      <c r="F3" s="5"/>
      <c r="G3" s="5"/>
      <c r="H3" s="5"/>
      <c r="I3" s="5"/>
      <c r="J3" s="5"/>
      <c r="K3" s="5"/>
      <c r="L3" s="11"/>
      <c r="M3" s="11"/>
      <c r="N3" s="11"/>
      <c r="O3" s="11"/>
      <c r="P3" s="11"/>
      <c r="Q3" s="11"/>
      <c r="R3" s="11"/>
      <c r="W3" s="11" t="s">
        <v>23</v>
      </c>
    </row>
    <row r="4" spans="1:23" ht="34.5" customHeight="1" thickTop="1">
      <c r="A4" s="22"/>
      <c r="B4" s="42" t="s">
        <v>2</v>
      </c>
      <c r="C4" s="12"/>
      <c r="D4" s="46" t="s">
        <v>0</v>
      </c>
      <c r="E4" s="47"/>
      <c r="F4" s="47"/>
      <c r="G4" s="48"/>
      <c r="H4" s="46" t="s">
        <v>1</v>
      </c>
      <c r="I4" s="47"/>
      <c r="J4" s="47"/>
      <c r="K4" s="47"/>
      <c r="L4" s="46" t="s">
        <v>20</v>
      </c>
      <c r="M4" s="47"/>
      <c r="N4" s="47"/>
      <c r="O4" s="47"/>
      <c r="P4" s="46" t="s">
        <v>21</v>
      </c>
      <c r="Q4" s="47"/>
      <c r="R4" s="47"/>
      <c r="S4" s="47"/>
      <c r="T4" s="46" t="s">
        <v>25</v>
      </c>
      <c r="U4" s="47"/>
      <c r="V4" s="47"/>
      <c r="W4" s="47"/>
    </row>
    <row r="5" spans="1:23" ht="34.5" customHeight="1">
      <c r="A5" s="23"/>
      <c r="B5" s="43"/>
      <c r="C5" s="13"/>
      <c r="D5" s="44" t="s">
        <v>3</v>
      </c>
      <c r="E5" s="45"/>
      <c r="F5" s="44" t="s">
        <v>4</v>
      </c>
      <c r="G5" s="45"/>
      <c r="H5" s="44" t="s">
        <v>3</v>
      </c>
      <c r="I5" s="45"/>
      <c r="J5" s="44" t="s">
        <v>4</v>
      </c>
      <c r="K5" s="49"/>
      <c r="L5" s="44" t="s">
        <v>3</v>
      </c>
      <c r="M5" s="45"/>
      <c r="N5" s="44" t="s">
        <v>4</v>
      </c>
      <c r="O5" s="49"/>
      <c r="P5" s="44" t="s">
        <v>3</v>
      </c>
      <c r="Q5" s="45"/>
      <c r="R5" s="44" t="s">
        <v>4</v>
      </c>
      <c r="S5" s="49"/>
      <c r="T5" s="44" t="s">
        <v>3</v>
      </c>
      <c r="U5" s="45"/>
      <c r="V5" s="44" t="s">
        <v>4</v>
      </c>
      <c r="W5" s="49"/>
    </row>
    <row r="6" spans="1:23" ht="34.5" customHeight="1">
      <c r="A6" s="29"/>
      <c r="B6" s="32" t="s">
        <v>5</v>
      </c>
      <c r="C6" s="33"/>
      <c r="D6" s="14">
        <f>SUM(D7:D19)</f>
        <v>19355184</v>
      </c>
      <c r="E6" s="14"/>
      <c r="F6" s="15">
        <f>SUM(F7:F19)</f>
        <v>100</v>
      </c>
      <c r="G6" s="15"/>
      <c r="H6" s="14">
        <f>SUM(H7:H19)</f>
        <v>17873570</v>
      </c>
      <c r="I6" s="14"/>
      <c r="J6" s="15">
        <f>SUM(J7:J19)</f>
        <v>100.00000000000001</v>
      </c>
      <c r="K6" s="24"/>
      <c r="L6" s="14">
        <f>SUM(L7:L19)</f>
        <v>17734507</v>
      </c>
      <c r="M6" s="14"/>
      <c r="N6" s="15">
        <v>100</v>
      </c>
      <c r="O6" s="16"/>
      <c r="P6" s="14">
        <f>SUM(P7:P19)</f>
        <v>16916011</v>
      </c>
      <c r="Q6" s="14"/>
      <c r="R6" s="15">
        <v>100</v>
      </c>
      <c r="S6" s="16"/>
      <c r="T6" s="34">
        <f>SUM(T7:T19)</f>
        <v>17082011</v>
      </c>
      <c r="U6" s="34"/>
      <c r="V6" s="37">
        <v>100</v>
      </c>
      <c r="W6" s="16"/>
    </row>
    <row r="7" spans="2:23" ht="34.5" customHeight="1">
      <c r="B7" s="7" t="s">
        <v>8</v>
      </c>
      <c r="C7" s="17"/>
      <c r="D7" s="18">
        <v>270469</v>
      </c>
      <c r="E7" s="18"/>
      <c r="F7" s="25">
        <f aca="true" t="shared" si="0" ref="F7:F18">D7/$D$6*100</f>
        <v>1.3973982370821172</v>
      </c>
      <c r="G7" s="25"/>
      <c r="H7" s="18">
        <v>265423</v>
      </c>
      <c r="I7" s="18"/>
      <c r="J7" s="30">
        <f>H7/$H$6*100</f>
        <v>1.48500271630122</v>
      </c>
      <c r="K7" s="5"/>
      <c r="L7" s="31">
        <v>269427</v>
      </c>
      <c r="M7" s="18"/>
      <c r="N7" s="25">
        <f>L7/$L$6*100</f>
        <v>1.5192246392865614</v>
      </c>
      <c r="O7" s="25"/>
      <c r="P7" s="31">
        <v>263332</v>
      </c>
      <c r="Q7" s="18"/>
      <c r="R7" s="25">
        <f>P7/$P$6*100</f>
        <v>1.5567027001815026</v>
      </c>
      <c r="S7" s="25"/>
      <c r="T7" s="38">
        <v>239748</v>
      </c>
      <c r="U7" s="35"/>
      <c r="V7" s="39">
        <f aca="true" t="shared" si="1" ref="V7:V17">T7/$T$6*100</f>
        <v>1.4035115654708337</v>
      </c>
      <c r="W7" s="25"/>
    </row>
    <row r="8" spans="2:23" ht="34.5" customHeight="1">
      <c r="B8" s="7" t="s">
        <v>9</v>
      </c>
      <c r="C8" s="17"/>
      <c r="D8" s="18">
        <v>4481610</v>
      </c>
      <c r="E8" s="18"/>
      <c r="F8" s="25">
        <f t="shared" si="0"/>
        <v>23.154571922436904</v>
      </c>
      <c r="G8" s="25"/>
      <c r="H8" s="18">
        <v>3398990</v>
      </c>
      <c r="I8" s="18"/>
      <c r="J8" s="30">
        <f aca="true" t="shared" si="2" ref="J8:J18">H8/$H$6*100</f>
        <v>19.016850019330217</v>
      </c>
      <c r="K8" s="5"/>
      <c r="L8" s="31">
        <v>3280012</v>
      </c>
      <c r="M8" s="18"/>
      <c r="N8" s="25">
        <f>L8/$L$6*100</f>
        <v>18.495084188131084</v>
      </c>
      <c r="O8" s="25"/>
      <c r="P8" s="31">
        <v>3230539</v>
      </c>
      <c r="Q8" s="18"/>
      <c r="R8" s="25">
        <f aca="true" t="shared" si="3" ref="R8:R18">P8/$P$6*100</f>
        <v>19.097522459638977</v>
      </c>
      <c r="S8" s="25"/>
      <c r="T8" s="38">
        <v>3065480</v>
      </c>
      <c r="U8" s="35"/>
      <c r="V8" s="39">
        <f t="shared" si="1"/>
        <v>17.94566225252987</v>
      </c>
      <c r="W8" s="25"/>
    </row>
    <row r="9" spans="2:23" ht="34.5" customHeight="1">
      <c r="B9" s="7" t="s">
        <v>10</v>
      </c>
      <c r="C9" s="17"/>
      <c r="D9" s="18">
        <v>4661739</v>
      </c>
      <c r="E9" s="18"/>
      <c r="F9" s="25">
        <f t="shared" si="0"/>
        <v>24.085221819642737</v>
      </c>
      <c r="G9" s="25"/>
      <c r="H9" s="18">
        <v>4877293</v>
      </c>
      <c r="I9" s="18"/>
      <c r="J9" s="30">
        <f>H9/$H$6*100</f>
        <v>27.28773826381635</v>
      </c>
      <c r="K9" s="5"/>
      <c r="L9" s="31">
        <v>5240943</v>
      </c>
      <c r="M9" s="18"/>
      <c r="N9" s="25">
        <f>L9/$L$6*100</f>
        <v>29.55223395835024</v>
      </c>
      <c r="O9" s="25"/>
      <c r="P9" s="31">
        <v>5168057</v>
      </c>
      <c r="Q9" s="18"/>
      <c r="R9" s="25">
        <v>30.5</v>
      </c>
      <c r="S9" s="25"/>
      <c r="T9" s="38">
        <v>5512464</v>
      </c>
      <c r="U9" s="35"/>
      <c r="V9" s="39">
        <f t="shared" si="1"/>
        <v>32.27057985151748</v>
      </c>
      <c r="W9" s="25"/>
    </row>
    <row r="10" spans="2:23" ht="34.5" customHeight="1">
      <c r="B10" s="7" t="s">
        <v>11</v>
      </c>
      <c r="C10" s="17"/>
      <c r="D10" s="18">
        <v>1475467</v>
      </c>
      <c r="E10" s="18"/>
      <c r="F10" s="25">
        <f t="shared" si="0"/>
        <v>7.623110170381227</v>
      </c>
      <c r="G10" s="25"/>
      <c r="H10" s="18">
        <v>1435148</v>
      </c>
      <c r="I10" s="18"/>
      <c r="J10" s="30">
        <f t="shared" si="2"/>
        <v>8.029442355388431</v>
      </c>
      <c r="K10" s="5"/>
      <c r="L10" s="31">
        <v>1519984</v>
      </c>
      <c r="M10" s="18"/>
      <c r="N10" s="25">
        <f>L10/$L$6*100</f>
        <v>8.57077109614606</v>
      </c>
      <c r="O10" s="25"/>
      <c r="P10" s="31">
        <v>1393255</v>
      </c>
      <c r="Q10" s="18"/>
      <c r="R10" s="25">
        <f t="shared" si="3"/>
        <v>8.23630937577423</v>
      </c>
      <c r="S10" s="25"/>
      <c r="T10" s="38">
        <v>1402929</v>
      </c>
      <c r="U10" s="35"/>
      <c r="V10" s="39">
        <f t="shared" si="1"/>
        <v>8.212903035831086</v>
      </c>
      <c r="W10" s="25"/>
    </row>
    <row r="11" spans="2:23" ht="34.5" customHeight="1">
      <c r="B11" s="7" t="s">
        <v>12</v>
      </c>
      <c r="C11" s="17"/>
      <c r="D11" s="18">
        <v>97501</v>
      </c>
      <c r="E11" s="18"/>
      <c r="F11" s="25">
        <f t="shared" si="0"/>
        <v>0.5037461798348184</v>
      </c>
      <c r="G11" s="25"/>
      <c r="H11" s="18">
        <v>96394</v>
      </c>
      <c r="I11" s="18"/>
      <c r="J11" s="30">
        <f t="shared" si="2"/>
        <v>0.539310277689348</v>
      </c>
      <c r="K11" s="5"/>
      <c r="L11" s="31">
        <v>88204</v>
      </c>
      <c r="M11" s="18"/>
      <c r="N11" s="25">
        <f aca="true" t="shared" si="4" ref="N11:N18">L11/$L$6*100</f>
        <v>0.4973580601930462</v>
      </c>
      <c r="O11" s="25"/>
      <c r="P11" s="31">
        <v>97421</v>
      </c>
      <c r="Q11" s="18"/>
      <c r="R11" s="25">
        <f t="shared" si="3"/>
        <v>0.575910006206546</v>
      </c>
      <c r="S11" s="25"/>
      <c r="T11" s="38">
        <v>100467</v>
      </c>
      <c r="U11" s="35"/>
      <c r="V11" s="39">
        <f t="shared" si="1"/>
        <v>0.5881450374900238</v>
      </c>
      <c r="W11" s="25"/>
    </row>
    <row r="12" spans="2:23" ht="34.5" customHeight="1">
      <c r="B12" s="7" t="s">
        <v>13</v>
      </c>
      <c r="C12" s="17"/>
      <c r="D12" s="18">
        <v>399140</v>
      </c>
      <c r="E12" s="18"/>
      <c r="F12" s="25">
        <f t="shared" si="0"/>
        <v>2.0621865439253897</v>
      </c>
      <c r="G12" s="25"/>
      <c r="H12" s="18">
        <v>319205</v>
      </c>
      <c r="I12" s="18"/>
      <c r="J12" s="30">
        <f t="shared" si="2"/>
        <v>1.7859051101710515</v>
      </c>
      <c r="K12" s="5"/>
      <c r="L12" s="31">
        <v>660322</v>
      </c>
      <c r="M12" s="18"/>
      <c r="N12" s="25">
        <f>L12/$L$6*100</f>
        <v>3.7233738721916545</v>
      </c>
      <c r="O12" s="25"/>
      <c r="P12" s="31">
        <v>350025</v>
      </c>
      <c r="Q12" s="18"/>
      <c r="R12" s="25">
        <f t="shared" si="3"/>
        <v>2.0691934995785943</v>
      </c>
      <c r="S12" s="25"/>
      <c r="T12" s="38">
        <v>285063</v>
      </c>
      <c r="U12" s="35"/>
      <c r="V12" s="39">
        <f t="shared" si="1"/>
        <v>1.6687906359502989</v>
      </c>
      <c r="W12" s="25"/>
    </row>
    <row r="13" spans="2:23" ht="34.5" customHeight="1">
      <c r="B13" s="7" t="s">
        <v>14</v>
      </c>
      <c r="C13" s="17"/>
      <c r="D13" s="18">
        <v>241018</v>
      </c>
      <c r="E13" s="18"/>
      <c r="F13" s="25">
        <f t="shared" si="0"/>
        <v>1.2452374516305296</v>
      </c>
      <c r="G13" s="25"/>
      <c r="H13" s="18">
        <v>230171</v>
      </c>
      <c r="I13" s="18"/>
      <c r="J13" s="30">
        <f t="shared" si="2"/>
        <v>1.2877729519060825</v>
      </c>
      <c r="K13" s="5"/>
      <c r="L13" s="31">
        <v>238920</v>
      </c>
      <c r="M13" s="18"/>
      <c r="N13" s="25">
        <v>1.4</v>
      </c>
      <c r="O13" s="25"/>
      <c r="P13" s="31">
        <v>400385</v>
      </c>
      <c r="Q13" s="18"/>
      <c r="R13" s="25">
        <f>P13/$P$6*100</f>
        <v>2.3668996195379632</v>
      </c>
      <c r="S13" s="25"/>
      <c r="T13" s="38">
        <v>268191</v>
      </c>
      <c r="U13" s="35"/>
      <c r="V13" s="39">
        <f t="shared" si="1"/>
        <v>1.5700200637969384</v>
      </c>
      <c r="W13" s="25"/>
    </row>
    <row r="14" spans="2:23" ht="34.5" customHeight="1">
      <c r="B14" s="7" t="s">
        <v>15</v>
      </c>
      <c r="C14" s="17"/>
      <c r="D14" s="18">
        <v>3022635</v>
      </c>
      <c r="E14" s="18"/>
      <c r="F14" s="25">
        <f t="shared" si="0"/>
        <v>15.616668898626848</v>
      </c>
      <c r="G14" s="25"/>
      <c r="H14" s="18">
        <v>2849832</v>
      </c>
      <c r="I14" s="18"/>
      <c r="J14" s="30">
        <f t="shared" si="2"/>
        <v>15.944391635246905</v>
      </c>
      <c r="K14" s="5"/>
      <c r="L14" s="31">
        <v>2167312</v>
      </c>
      <c r="M14" s="18"/>
      <c r="N14" s="25">
        <f t="shared" si="4"/>
        <v>12.220875381537248</v>
      </c>
      <c r="O14" s="25"/>
      <c r="P14" s="31">
        <v>2092941</v>
      </c>
      <c r="Q14" s="18"/>
      <c r="R14" s="25">
        <f t="shared" si="3"/>
        <v>12.372544567392394</v>
      </c>
      <c r="S14" s="25"/>
      <c r="T14" s="38">
        <v>2039140</v>
      </c>
      <c r="U14" s="35"/>
      <c r="V14" s="39">
        <f t="shared" si="1"/>
        <v>11.937353277667366</v>
      </c>
      <c r="W14" s="25"/>
    </row>
    <row r="15" spans="2:23" ht="34.5" customHeight="1">
      <c r="B15" s="7" t="s">
        <v>16</v>
      </c>
      <c r="C15" s="17"/>
      <c r="D15" s="18">
        <v>871630</v>
      </c>
      <c r="E15" s="18"/>
      <c r="F15" s="25">
        <f t="shared" si="0"/>
        <v>4.503341327057392</v>
      </c>
      <c r="G15" s="25"/>
      <c r="H15" s="18">
        <v>933050</v>
      </c>
      <c r="I15" s="18"/>
      <c r="J15" s="30">
        <f t="shared" si="2"/>
        <v>5.220277762081106</v>
      </c>
      <c r="K15" s="5"/>
      <c r="L15" s="31">
        <v>712397</v>
      </c>
      <c r="M15" s="18"/>
      <c r="N15" s="25">
        <f t="shared" si="4"/>
        <v>4.017010453123958</v>
      </c>
      <c r="O15" s="25"/>
      <c r="P15" s="31">
        <v>675534</v>
      </c>
      <c r="Q15" s="18"/>
      <c r="R15" s="25">
        <f t="shared" si="3"/>
        <v>3.99345921446847</v>
      </c>
      <c r="S15" s="25"/>
      <c r="T15" s="38">
        <v>698205</v>
      </c>
      <c r="U15" s="35"/>
      <c r="V15" s="39">
        <f t="shared" si="1"/>
        <v>4.087370040916142</v>
      </c>
      <c r="W15" s="25"/>
    </row>
    <row r="16" spans="2:23" ht="34.5" customHeight="1">
      <c r="B16" s="7" t="s">
        <v>17</v>
      </c>
      <c r="C16" s="17"/>
      <c r="D16" s="18">
        <v>2534965</v>
      </c>
      <c r="E16" s="18"/>
      <c r="F16" s="25">
        <f t="shared" si="0"/>
        <v>13.097085514661085</v>
      </c>
      <c r="G16" s="25"/>
      <c r="H16" s="18">
        <v>2272391</v>
      </c>
      <c r="I16" s="18"/>
      <c r="J16" s="30">
        <f t="shared" si="2"/>
        <v>12.713694018598412</v>
      </c>
      <c r="K16" s="5"/>
      <c r="L16" s="31">
        <v>2328801</v>
      </c>
      <c r="M16" s="18"/>
      <c r="N16" s="25">
        <f t="shared" si="4"/>
        <v>13.131467370364454</v>
      </c>
      <c r="O16" s="25"/>
      <c r="P16" s="31">
        <v>1920479</v>
      </c>
      <c r="Q16" s="18"/>
      <c r="R16" s="25">
        <v>11.3</v>
      </c>
      <c r="S16" s="25"/>
      <c r="T16" s="38">
        <v>2093931</v>
      </c>
      <c r="U16" s="35"/>
      <c r="V16" s="39">
        <f t="shared" si="1"/>
        <v>12.258105910363833</v>
      </c>
      <c r="W16" s="25"/>
    </row>
    <row r="17" spans="2:23" ht="34.5" customHeight="1">
      <c r="B17" s="7" t="s">
        <v>18</v>
      </c>
      <c r="C17" s="17"/>
      <c r="D17" s="18">
        <v>0</v>
      </c>
      <c r="E17" s="18"/>
      <c r="F17" s="25">
        <f t="shared" si="0"/>
        <v>0</v>
      </c>
      <c r="G17" s="25"/>
      <c r="H17" s="18">
        <v>0</v>
      </c>
      <c r="I17" s="18"/>
      <c r="J17" s="30">
        <f t="shared" si="2"/>
        <v>0</v>
      </c>
      <c r="K17" s="5"/>
      <c r="L17" s="31">
        <v>0</v>
      </c>
      <c r="M17" s="18"/>
      <c r="N17" s="25">
        <f t="shared" si="4"/>
        <v>0</v>
      </c>
      <c r="O17" s="25"/>
      <c r="P17" s="31">
        <v>0</v>
      </c>
      <c r="Q17" s="18"/>
      <c r="R17" s="25">
        <f t="shared" si="3"/>
        <v>0</v>
      </c>
      <c r="S17" s="25"/>
      <c r="T17" s="38">
        <v>0</v>
      </c>
      <c r="U17" s="35"/>
      <c r="V17" s="39">
        <f t="shared" si="1"/>
        <v>0</v>
      </c>
      <c r="W17" s="25"/>
    </row>
    <row r="18" spans="2:23" ht="34.5" customHeight="1">
      <c r="B18" s="7" t="s">
        <v>19</v>
      </c>
      <c r="C18" s="17"/>
      <c r="D18" s="18">
        <v>1299010</v>
      </c>
      <c r="E18" s="18"/>
      <c r="F18" s="25">
        <f t="shared" si="0"/>
        <v>6.7114319347209515</v>
      </c>
      <c r="G18" s="25"/>
      <c r="H18" s="18">
        <v>1195673</v>
      </c>
      <c r="I18" s="18"/>
      <c r="J18" s="30">
        <f t="shared" si="2"/>
        <v>6.689614889470878</v>
      </c>
      <c r="K18" s="5"/>
      <c r="L18" s="31">
        <v>1228185</v>
      </c>
      <c r="M18" s="18"/>
      <c r="N18" s="25">
        <f t="shared" si="4"/>
        <v>6.925396911230744</v>
      </c>
      <c r="O18" s="25"/>
      <c r="P18" s="31">
        <v>1324043</v>
      </c>
      <c r="Q18" s="18"/>
      <c r="R18" s="25">
        <f t="shared" si="3"/>
        <v>7.827158542282811</v>
      </c>
      <c r="S18" s="25"/>
      <c r="T18" s="38">
        <v>1376393</v>
      </c>
      <c r="U18" s="35"/>
      <c r="V18" s="39">
        <v>8</v>
      </c>
      <c r="W18" s="25"/>
    </row>
    <row r="19" spans="1:23" ht="34.5" customHeight="1" thickBot="1">
      <c r="A19" s="28"/>
      <c r="B19" s="8" t="s">
        <v>6</v>
      </c>
      <c r="C19" s="19"/>
      <c r="D19" s="20" t="s">
        <v>24</v>
      </c>
      <c r="E19" s="20"/>
      <c r="F19" s="26" t="s">
        <v>24</v>
      </c>
      <c r="G19" s="26"/>
      <c r="H19" s="20" t="s">
        <v>24</v>
      </c>
      <c r="I19" s="20"/>
      <c r="J19" s="27" t="s">
        <v>24</v>
      </c>
      <c r="K19" s="4"/>
      <c r="L19" s="21" t="s">
        <v>24</v>
      </c>
      <c r="M19" s="20"/>
      <c r="N19" s="26" t="s">
        <v>24</v>
      </c>
      <c r="O19" s="26"/>
      <c r="P19" s="21" t="s">
        <v>24</v>
      </c>
      <c r="Q19" s="20"/>
      <c r="R19" s="26" t="s">
        <v>24</v>
      </c>
      <c r="S19" s="26"/>
      <c r="T19" s="40" t="s">
        <v>24</v>
      </c>
      <c r="U19" s="36"/>
      <c r="V19" s="41" t="s">
        <v>24</v>
      </c>
      <c r="W19" s="26"/>
    </row>
    <row r="20" spans="2:22" ht="19.5" customHeight="1" thickTop="1">
      <c r="B20" s="10"/>
      <c r="C20" s="10"/>
      <c r="D20" s="5"/>
      <c r="E20" s="5"/>
      <c r="F20" s="5"/>
      <c r="G20" s="5"/>
      <c r="H20" s="5"/>
      <c r="I20" s="3"/>
      <c r="J20" s="3"/>
      <c r="K20" s="3"/>
      <c r="L20" s="3"/>
      <c r="M20" s="3"/>
      <c r="N20" s="3"/>
      <c r="O20" s="6"/>
      <c r="P20" s="3"/>
      <c r="Q20" s="3"/>
      <c r="R20" s="3"/>
      <c r="V20" s="6" t="s">
        <v>22</v>
      </c>
    </row>
  </sheetData>
  <sheetProtection/>
  <mergeCells count="16">
    <mergeCell ref="L5:M5"/>
    <mergeCell ref="N5:O5"/>
    <mergeCell ref="T4:W4"/>
    <mergeCell ref="T5:U5"/>
    <mergeCell ref="V5:W5"/>
    <mergeCell ref="R5:S5"/>
    <mergeCell ref="B4:B5"/>
    <mergeCell ref="D5:E5"/>
    <mergeCell ref="F5:G5"/>
    <mergeCell ref="D4:G4"/>
    <mergeCell ref="H4:K4"/>
    <mergeCell ref="P5:Q5"/>
    <mergeCell ref="H5:I5"/>
    <mergeCell ref="J5:K5"/>
    <mergeCell ref="P4:S4"/>
    <mergeCell ref="L4:O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2009-05-03T06:59:04Z</cp:lastPrinted>
  <dcterms:created xsi:type="dcterms:W3CDTF">2006-07-05T01:31:26Z</dcterms:created>
  <dcterms:modified xsi:type="dcterms:W3CDTF">2009-05-26T02:16:33Z</dcterms:modified>
  <cp:category/>
  <cp:version/>
  <cp:contentType/>
  <cp:contentStatus/>
</cp:coreProperties>
</file>