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7市長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<sst xmlns="http://schemas.openxmlformats.org/spreadsheetml/2006/main" count="27" uniqueCount="18">
  <si>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</si>
  <si>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</si>
  <si>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</si>
  <si>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</si>
  <si>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</si>
  <si>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</si>
  <si>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</si>
  <si>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</si>
  <si>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　</t>
  </si>
  <si>
    <t>資料：選挙管理委員会</t>
  </si>
  <si>
    <t>投</t>
  </si>
  <si>
    <t>状</t>
  </si>
  <si>
    <t>票</t>
  </si>
  <si>
    <t>況</t>
  </si>
  <si>
    <t>　　23．４．24</t>
  </si>
  <si>
    <t>１８－７　市長選挙の投票状況</t>
  </si>
  <si>
    <t>　　27．４．26</t>
  </si>
  <si>
    <t>平成19．４．22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</si>
</sst>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8" fontId="2" fillId="0" borderId="16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="84" zoomScaleNormal="84" zoomScalePageLayoutView="0" workbookViewId="0" topLeftCell="A1">
      <selection activeCell="B11" sqref="B11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9" t="s">
        <v>15</v>
      </c>
      <c r="B1" s="9"/>
      <c r="C1" s="9"/>
      <c r="D1" s="9"/>
      <c r="E1" s="9"/>
      <c r="F1" s="9"/>
      <c r="G1" s="9"/>
      <c r="H1" s="9"/>
    </row>
    <row r="2" spans="1:8" ht="19.5" customHeight="1">
      <c r="A2" s="9"/>
      <c r="B2" s="9"/>
      <c r="C2" s="9"/>
      <c r="D2" s="9"/>
      <c r="E2" s="9"/>
      <c r="F2" s="9"/>
      <c r="G2" s="9"/>
      <c r="H2" s="9"/>
    </row>
    <row r="3" spans="1:27" s="12" customFormat="1" ht="12.75" customHeight="1" thickBot="1">
      <c r="A3" s="3"/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1"/>
      <c r="Q3" s="11"/>
      <c r="R3" s="1"/>
      <c r="S3" s="1"/>
      <c r="T3" s="1"/>
      <c r="U3" s="1"/>
      <c r="V3" s="4"/>
      <c r="W3" s="4"/>
      <c r="X3" s="4"/>
      <c r="Y3" s="4"/>
      <c r="Z3" s="4"/>
      <c r="AA3" s="4"/>
    </row>
    <row r="4" spans="1:27" s="12" customFormat="1" ht="34.5" customHeight="1" thickTop="1">
      <c r="A4" s="31" t="s">
        <v>3</v>
      </c>
      <c r="B4" s="31"/>
      <c r="C4" s="32"/>
      <c r="D4" s="37" t="s">
        <v>4</v>
      </c>
      <c r="E4" s="31"/>
      <c r="F4" s="31"/>
      <c r="G4" s="31"/>
      <c r="H4" s="31"/>
      <c r="I4" s="32"/>
      <c r="J4" s="14"/>
      <c r="K4" s="15"/>
      <c r="L4" s="15" t="s">
        <v>10</v>
      </c>
      <c r="M4" s="15"/>
      <c r="N4" s="15"/>
      <c r="O4" s="15"/>
      <c r="P4" s="15" t="s">
        <v>12</v>
      </c>
      <c r="Q4" s="15"/>
      <c r="R4" s="15"/>
      <c r="S4" s="15"/>
      <c r="T4" s="15" t="s">
        <v>11</v>
      </c>
      <c r="U4" s="15"/>
      <c r="V4" s="15"/>
      <c r="W4" s="15"/>
      <c r="X4" s="15" t="s">
        <v>13</v>
      </c>
      <c r="Y4" s="15"/>
      <c r="Z4" s="15"/>
      <c r="AA4" s="25"/>
    </row>
    <row r="5" spans="1:27" s="12" customFormat="1" ht="34.5" customHeight="1">
      <c r="A5" s="33"/>
      <c r="B5" s="33"/>
      <c r="C5" s="34"/>
      <c r="D5" s="38"/>
      <c r="E5" s="35"/>
      <c r="F5" s="35"/>
      <c r="G5" s="35"/>
      <c r="H5" s="35"/>
      <c r="I5" s="36"/>
      <c r="J5" s="28" t="s">
        <v>7</v>
      </c>
      <c r="K5" s="30"/>
      <c r="L5" s="30"/>
      <c r="M5" s="30"/>
      <c r="N5" s="30"/>
      <c r="O5" s="30"/>
      <c r="P5" s="28" t="s">
        <v>6</v>
      </c>
      <c r="Q5" s="30"/>
      <c r="R5" s="30"/>
      <c r="S5" s="30"/>
      <c r="T5" s="30"/>
      <c r="U5" s="29"/>
      <c r="V5" s="28" t="s">
        <v>5</v>
      </c>
      <c r="W5" s="30"/>
      <c r="X5" s="30"/>
      <c r="Y5" s="30"/>
      <c r="Z5" s="30"/>
      <c r="AA5" s="29"/>
    </row>
    <row r="6" spans="1:27" s="12" customFormat="1" ht="34.5" customHeight="1">
      <c r="A6" s="35"/>
      <c r="B6" s="35"/>
      <c r="C6" s="36"/>
      <c r="D6" s="28" t="s">
        <v>2</v>
      </c>
      <c r="E6" s="29"/>
      <c r="F6" s="28" t="s">
        <v>0</v>
      </c>
      <c r="G6" s="29"/>
      <c r="H6" s="28" t="s">
        <v>1</v>
      </c>
      <c r="I6" s="29"/>
      <c r="J6" s="28" t="s">
        <v>2</v>
      </c>
      <c r="K6" s="29"/>
      <c r="L6" s="28" t="s">
        <v>0</v>
      </c>
      <c r="M6" s="29"/>
      <c r="N6" s="28" t="s">
        <v>1</v>
      </c>
      <c r="O6" s="30"/>
      <c r="P6" s="28" t="s">
        <v>2</v>
      </c>
      <c r="Q6" s="29"/>
      <c r="R6" s="28" t="s">
        <v>0</v>
      </c>
      <c r="S6" s="29"/>
      <c r="T6" s="28" t="s">
        <v>1</v>
      </c>
      <c r="U6" s="29"/>
      <c r="V6" s="28" t="s">
        <v>2</v>
      </c>
      <c r="W6" s="29"/>
      <c r="X6" s="28" t="s">
        <v>0</v>
      </c>
      <c r="Y6" s="29"/>
      <c r="Z6" s="28" t="s">
        <v>1</v>
      </c>
      <c r="AA6" s="29"/>
    </row>
    <row r="7" spans="2:27" s="16" customFormat="1" ht="34.5" customHeight="1">
      <c r="B7" s="7" t="s">
        <v>17</v>
      </c>
      <c r="C7" s="5"/>
      <c r="D7" s="17">
        <f>SUM(F7+H7)</f>
        <v>52045</v>
      </c>
      <c r="E7" s="13"/>
      <c r="F7" s="13">
        <v>26161</v>
      </c>
      <c r="G7" s="13"/>
      <c r="H7" s="13">
        <v>25884</v>
      </c>
      <c r="I7" s="13"/>
      <c r="J7" s="13">
        <f>SUM(L7:N7)</f>
        <v>30130</v>
      </c>
      <c r="K7" s="13"/>
      <c r="L7" s="13">
        <v>14521</v>
      </c>
      <c r="M7" s="13"/>
      <c r="N7" s="13">
        <v>15609</v>
      </c>
      <c r="O7" s="13"/>
      <c r="P7" s="13">
        <f>SUM(R7+T7)</f>
        <v>21915</v>
      </c>
      <c r="Q7" s="13"/>
      <c r="R7" s="13">
        <v>11640</v>
      </c>
      <c r="S7" s="13"/>
      <c r="T7" s="13">
        <v>10275</v>
      </c>
      <c r="U7" s="13"/>
      <c r="V7" s="18">
        <f>J7/D7*100</f>
        <v>57.89220866557786</v>
      </c>
      <c r="W7" s="18"/>
      <c r="X7" s="18">
        <f>L7/F7*100</f>
        <v>55.506287985933255</v>
      </c>
      <c r="Y7" s="18"/>
      <c r="Z7" s="18">
        <f>N7/H7*100</f>
        <v>60.303662494204914</v>
      </c>
      <c r="AA7" s="26"/>
    </row>
    <row r="8" spans="1:27" s="12" customFormat="1" ht="34.5" customHeight="1">
      <c r="A8" s="16"/>
      <c r="B8" s="7" t="s">
        <v>14</v>
      </c>
      <c r="C8" s="5"/>
      <c r="D8" s="17">
        <v>52561</v>
      </c>
      <c r="E8" s="13"/>
      <c r="F8" s="13">
        <v>26416</v>
      </c>
      <c r="G8" s="13"/>
      <c r="H8" s="13">
        <v>26145</v>
      </c>
      <c r="I8" s="13"/>
      <c r="J8" s="13">
        <v>29273</v>
      </c>
      <c r="K8" s="13"/>
      <c r="L8" s="13">
        <v>14328</v>
      </c>
      <c r="M8" s="13"/>
      <c r="N8" s="13">
        <v>14945</v>
      </c>
      <c r="O8" s="13"/>
      <c r="P8" s="13">
        <f>D8-J8</f>
        <v>23288</v>
      </c>
      <c r="Q8" s="13"/>
      <c r="R8" s="13">
        <f>F8-L8</f>
        <v>12088</v>
      </c>
      <c r="S8" s="13"/>
      <c r="T8" s="13">
        <f>H8-N8</f>
        <v>11200</v>
      </c>
      <c r="U8" s="13"/>
      <c r="V8" s="18">
        <f>J8/D8*100</f>
        <v>55.69338482905576</v>
      </c>
      <c r="W8" s="18"/>
      <c r="X8" s="18">
        <f>L8/F8*100</f>
        <v>54.23985463355542</v>
      </c>
      <c r="Y8" s="18"/>
      <c r="Z8" s="18">
        <f>N8/H8*100</f>
        <v>57.1619812583668</v>
      </c>
      <c r="AA8" s="26"/>
    </row>
    <row r="9" spans="1:27" s="12" customFormat="1" ht="34.5" customHeight="1" thickBot="1">
      <c r="A9" s="21"/>
      <c r="B9" s="8" t="s">
        <v>16</v>
      </c>
      <c r="C9" s="6"/>
      <c r="D9" s="24">
        <v>53037</v>
      </c>
      <c r="E9" s="22"/>
      <c r="F9" s="22">
        <v>26647</v>
      </c>
      <c r="G9" s="22"/>
      <c r="H9" s="22">
        <v>26390</v>
      </c>
      <c r="I9" s="22"/>
      <c r="J9" s="22">
        <v>29670</v>
      </c>
      <c r="K9" s="22"/>
      <c r="L9" s="22">
        <v>14473</v>
      </c>
      <c r="M9" s="22"/>
      <c r="N9" s="22">
        <v>15197</v>
      </c>
      <c r="O9" s="22"/>
      <c r="P9" s="22">
        <v>23367</v>
      </c>
      <c r="Q9" s="22"/>
      <c r="R9" s="22">
        <v>12174</v>
      </c>
      <c r="S9" s="22"/>
      <c r="T9" s="22">
        <v>11193</v>
      </c>
      <c r="U9" s="22"/>
      <c r="V9" s="23">
        <f>J9/D9*100</f>
        <v>55.942078171842304</v>
      </c>
      <c r="W9" s="23"/>
      <c r="X9" s="23">
        <f>L9/F9*100</f>
        <v>54.31380643224378</v>
      </c>
      <c r="Y9" s="23"/>
      <c r="Z9" s="23">
        <f>N9/H9*100</f>
        <v>57.58620689655173</v>
      </c>
      <c r="AA9" s="27"/>
    </row>
    <row r="10" spans="1:27" s="12" customFormat="1" ht="19.5" customHeight="1" thickTop="1">
      <c r="A10" s="20"/>
      <c r="B10" s="20"/>
      <c r="C10" s="20"/>
      <c r="D10" s="20"/>
      <c r="E10" s="20"/>
      <c r="F10" s="20"/>
      <c r="G10" s="20"/>
      <c r="H10" s="20"/>
      <c r="I10" s="20"/>
      <c r="J10" s="1"/>
      <c r="K10" s="1"/>
      <c r="L10" s="1"/>
      <c r="M10" s="1"/>
      <c r="N10" s="1"/>
      <c r="O10" s="1"/>
      <c r="P10" s="11" t="s">
        <v>8</v>
      </c>
      <c r="Q10" s="11"/>
      <c r="R10" s="1"/>
      <c r="S10" s="1"/>
      <c r="T10" s="1"/>
      <c r="U10" s="1"/>
      <c r="V10" s="19"/>
      <c r="W10" s="19"/>
      <c r="X10" s="19"/>
      <c r="Y10" s="19"/>
      <c r="Z10" s="19"/>
      <c r="AA10" s="19" t="s">
        <v>9</v>
      </c>
    </row>
  </sheetData>
  <sheetProtection/>
  <mergeCells count="17">
    <mergeCell ref="L6:M6"/>
    <mergeCell ref="J5:O5"/>
    <mergeCell ref="N6:O6"/>
    <mergeCell ref="A4:C6"/>
    <mergeCell ref="D6:E6"/>
    <mergeCell ref="F6:G6"/>
    <mergeCell ref="H6:I6"/>
    <mergeCell ref="D4:I5"/>
    <mergeCell ref="J6:K6"/>
    <mergeCell ref="Z6:AA6"/>
    <mergeCell ref="T6:U6"/>
    <mergeCell ref="V6:W6"/>
    <mergeCell ref="V5:AA5"/>
    <mergeCell ref="P5:U5"/>
    <mergeCell ref="R6:S6"/>
    <mergeCell ref="P6:Q6"/>
    <mergeCell ref="X6:Y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2018-02-02T04:57:20Z</cp:lastPrinted>
  <dcterms:created xsi:type="dcterms:W3CDTF">2006-07-11T07:58:49Z</dcterms:created>
  <dcterms:modified xsi:type="dcterms:W3CDTF">2018-02-06T05:16:44Z</dcterms:modified>
  <cp:category/>
  <cp:version/>
  <cp:contentType/>
  <cp:contentStatus/>
</cp:coreProperties>
</file>