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４鉄道利用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<sst xmlns="http://schemas.openxmlformats.org/spreadsheetml/2006/main" count="39" uniqueCount="23">
  <si>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乗車人員</t>
  </si>
  <si>
    <t>降車人員</t>
  </si>
  <si>
    <t>駅</t>
  </si>
  <si>
    <t>資料：名古屋鉄道株式会社</t>
  </si>
  <si>
    <t>年　度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</si>
  <si>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</si>
  <si>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</si>
  <si>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</si>
  <si>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</si>
  <si>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</si>
  <si>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</si>
  <si>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</si>
  <si>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</si>
  <si>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※前後駅の乗降人員の数値はバス連絡乗車券の旅客を含む。</t>
  </si>
  <si>
    <t>　　24年度</t>
  </si>
  <si>
    <t>　　25年度</t>
  </si>
  <si>
    <t>１０―４ 鉄道利用状況</t>
  </si>
  <si>
    <t>中京競馬場前</t>
  </si>
  <si>
    <t>　　26年度</t>
  </si>
  <si>
    <t>前　　後</t>
  </si>
  <si>
    <t>豊　　明</t>
  </si>
  <si>
    <t>平成23年度</t>
  </si>
  <si>
    <t>　　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</si>
</sst>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9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179" fontId="6" fillId="0" borderId="13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179" fontId="6" fillId="0" borderId="32" xfId="0" applyNumberFormat="1" applyFont="1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right" vertical="center" wrapText="1"/>
    </xf>
    <xf numFmtId="179" fontId="2" fillId="0" borderId="33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80" zoomScaleNormal="80" zoomScalePageLayoutView="0" workbookViewId="0" topLeftCell="A1">
      <selection activeCell="R27" sqref="R27"/>
    </sheetView>
  </sheetViews>
  <sheetFormatPr defaultColWidth="9.00390625" defaultRowHeight="13.5"/>
  <cols>
    <col min="1" max="1" width="5.125" style="11" customWidth="1"/>
    <col min="2" max="2" width="11.50390625" style="11" customWidth="1"/>
    <col min="3" max="3" width="12.50390625" style="11" customWidth="1"/>
    <col min="4" max="4" width="11.50390625" style="11" customWidth="1"/>
    <col min="5" max="5" width="1.12109375" style="11" customWidth="1"/>
    <col min="6" max="6" width="11.50390625" style="11" customWidth="1"/>
    <col min="7" max="7" width="1.12109375" style="11" customWidth="1"/>
    <col min="8" max="8" width="11.50390625" style="11" customWidth="1"/>
    <col min="9" max="9" width="1.12109375" style="11" customWidth="1"/>
    <col min="10" max="10" width="11.50390625" style="11" customWidth="1"/>
    <col min="11" max="11" width="1.12109375" style="11" customWidth="1"/>
    <col min="12" max="12" width="11.50390625" style="11" customWidth="1"/>
    <col min="13" max="13" width="1.12109375" style="11" customWidth="1"/>
    <col min="14" max="14" width="12.625" style="11" customWidth="1"/>
    <col min="15" max="15" width="1.625" style="11" customWidth="1"/>
    <col min="16" max="16" width="12.625" style="11" customWidth="1"/>
    <col min="17" max="17" width="1.625" style="11" customWidth="1"/>
    <col min="18" max="18" width="12.625" style="11" customWidth="1"/>
    <col min="19" max="19" width="1.625" style="11" customWidth="1"/>
    <col min="20" max="20" width="10.625" style="11" customWidth="1"/>
    <col min="21" max="21" width="3.625" style="11" customWidth="1"/>
    <col min="22" max="22" width="10.625" style="11" customWidth="1"/>
    <col min="23" max="23" width="3.625" style="11" customWidth="1"/>
    <col min="24" max="16384" width="9.00390625" style="11" customWidth="1"/>
  </cols>
  <sheetData>
    <row r="1" spans="1:24" s="6" customFormat="1" ht="19.5" customHeight="1">
      <c r="A1" s="29" t="s">
        <v>16</v>
      </c>
      <c r="B1" s="29"/>
      <c r="C1" s="29"/>
      <c r="D1" s="29"/>
      <c r="E1" s="7"/>
      <c r="V1" s="25"/>
      <c r="W1" s="25"/>
      <c r="X1" s="24"/>
    </row>
    <row r="2" spans="1:24" s="6" customFormat="1" ht="19.5" customHeight="1">
      <c r="A2" s="8"/>
      <c r="B2" s="8"/>
      <c r="C2" s="8"/>
      <c r="D2" s="8"/>
      <c r="E2" s="8"/>
      <c r="V2" s="25"/>
      <c r="W2" s="25"/>
      <c r="X2" s="24"/>
    </row>
    <row r="3" spans="1:23" s="6" customFormat="1" ht="19.5" customHeight="1" thickBot="1">
      <c r="A3" s="8"/>
      <c r="B3" s="8"/>
      <c r="C3" s="8"/>
      <c r="D3" s="8"/>
      <c r="E3" s="8"/>
      <c r="L3" s="31"/>
      <c r="M3" s="31"/>
      <c r="N3" s="31"/>
      <c r="O3" s="4"/>
      <c r="V3" s="31" t="s">
        <v>5</v>
      </c>
      <c r="W3" s="31"/>
    </row>
    <row r="4" spans="1:23" s="6" customFormat="1" ht="30" customHeight="1">
      <c r="A4" s="33" t="s">
        <v>2</v>
      </c>
      <c r="B4" s="34" t="s">
        <v>4</v>
      </c>
      <c r="C4" s="35" t="s">
        <v>6</v>
      </c>
      <c r="D4" s="36"/>
      <c r="E4" s="36"/>
      <c r="F4" s="36"/>
      <c r="G4" s="37"/>
      <c r="H4" s="35" t="s">
        <v>7</v>
      </c>
      <c r="I4" s="36"/>
      <c r="J4" s="36"/>
      <c r="K4" s="36"/>
      <c r="L4" s="36"/>
      <c r="M4" s="37"/>
      <c r="N4" s="35" t="s">
        <v>8</v>
      </c>
      <c r="O4" s="36"/>
      <c r="P4" s="36"/>
      <c r="Q4" s="36"/>
      <c r="R4" s="36"/>
      <c r="S4" s="37"/>
      <c r="T4" s="35" t="s">
        <v>9</v>
      </c>
      <c r="U4" s="36"/>
      <c r="V4" s="36"/>
      <c r="W4" s="38"/>
    </row>
    <row r="5" spans="1:23" s="6" customFormat="1" ht="30" customHeight="1">
      <c r="A5" s="39"/>
      <c r="B5" s="30"/>
      <c r="C5" s="15" t="s">
        <v>10</v>
      </c>
      <c r="D5" s="26" t="s">
        <v>11</v>
      </c>
      <c r="E5" s="27"/>
      <c r="F5" s="26" t="s">
        <v>12</v>
      </c>
      <c r="G5" s="27"/>
      <c r="H5" s="26" t="s">
        <v>10</v>
      </c>
      <c r="I5" s="27"/>
      <c r="J5" s="26" t="s">
        <v>11</v>
      </c>
      <c r="K5" s="28"/>
      <c r="L5" s="28" t="s">
        <v>12</v>
      </c>
      <c r="M5" s="27"/>
      <c r="N5" s="26" t="s">
        <v>10</v>
      </c>
      <c r="O5" s="27"/>
      <c r="P5" s="26" t="s">
        <v>11</v>
      </c>
      <c r="Q5" s="27"/>
      <c r="R5" s="26" t="s">
        <v>12</v>
      </c>
      <c r="S5" s="27"/>
      <c r="T5" s="26" t="s">
        <v>0</v>
      </c>
      <c r="U5" s="27"/>
      <c r="V5" s="28" t="s">
        <v>1</v>
      </c>
      <c r="W5" s="40"/>
    </row>
    <row r="6" spans="1:23" s="6" customFormat="1" ht="34.5" customHeight="1">
      <c r="A6" s="41" t="s">
        <v>17</v>
      </c>
      <c r="B6" s="2" t="s">
        <v>21</v>
      </c>
      <c r="C6" s="14">
        <v>3240665</v>
      </c>
      <c r="D6" s="3">
        <v>1155125</v>
      </c>
      <c r="E6" s="4"/>
      <c r="F6" s="3">
        <v>2085540</v>
      </c>
      <c r="G6" s="4"/>
      <c r="H6" s="3">
        <v>1632766</v>
      </c>
      <c r="I6" s="4"/>
      <c r="J6" s="3">
        <v>589996</v>
      </c>
      <c r="K6" s="4"/>
      <c r="L6" s="3">
        <v>1042770</v>
      </c>
      <c r="M6" s="4"/>
      <c r="N6" s="3">
        <v>1607899</v>
      </c>
      <c r="O6" s="4"/>
      <c r="P6" s="3">
        <v>565129</v>
      </c>
      <c r="Q6" s="4"/>
      <c r="R6" s="3">
        <v>1042770</v>
      </c>
      <c r="S6" s="4"/>
      <c r="T6" s="3">
        <v>4509</v>
      </c>
      <c r="U6" s="4"/>
      <c r="V6" s="3">
        <v>4441</v>
      </c>
      <c r="W6" s="42"/>
    </row>
    <row r="7" spans="1:23" s="6" customFormat="1" ht="34.5" customHeight="1">
      <c r="A7" s="41"/>
      <c r="B7" s="2" t="s">
        <v>14</v>
      </c>
      <c r="C7" s="14">
        <v>3322693</v>
      </c>
      <c r="D7" s="3">
        <v>1272793</v>
      </c>
      <c r="E7" s="4"/>
      <c r="F7" s="3">
        <v>2049900</v>
      </c>
      <c r="G7" s="4"/>
      <c r="H7" s="3">
        <v>1669761</v>
      </c>
      <c r="I7" s="4"/>
      <c r="J7" s="3">
        <v>644811</v>
      </c>
      <c r="K7" s="4"/>
      <c r="L7" s="3">
        <v>1024950</v>
      </c>
      <c r="M7" s="4"/>
      <c r="N7" s="3">
        <v>1652932</v>
      </c>
      <c r="O7" s="4"/>
      <c r="P7" s="3">
        <v>627982</v>
      </c>
      <c r="Q7" s="4"/>
      <c r="R7" s="3">
        <v>1024950</v>
      </c>
      <c r="S7" s="4"/>
      <c r="T7" s="3">
        <v>4614</v>
      </c>
      <c r="U7" s="4"/>
      <c r="V7" s="3">
        <v>4567</v>
      </c>
      <c r="W7" s="42"/>
    </row>
    <row r="8" spans="1:23" s="6" customFormat="1" ht="34.5" customHeight="1">
      <c r="A8" s="41"/>
      <c r="B8" s="2" t="s">
        <v>15</v>
      </c>
      <c r="C8" s="14">
        <v>3537804</v>
      </c>
      <c r="D8" s="3">
        <v>1390224</v>
      </c>
      <c r="E8" s="4"/>
      <c r="F8" s="3">
        <v>2147580</v>
      </c>
      <c r="G8" s="4"/>
      <c r="H8" s="3">
        <v>1777226</v>
      </c>
      <c r="I8" s="4"/>
      <c r="J8" s="3">
        <v>703436</v>
      </c>
      <c r="K8" s="4"/>
      <c r="L8" s="3">
        <v>1073790</v>
      </c>
      <c r="M8" s="4"/>
      <c r="N8" s="3">
        <v>1760578</v>
      </c>
      <c r="O8" s="4"/>
      <c r="P8" s="3">
        <v>686788</v>
      </c>
      <c r="Q8" s="4"/>
      <c r="R8" s="3">
        <v>1073790</v>
      </c>
      <c r="S8" s="4"/>
      <c r="T8" s="3">
        <v>4910</v>
      </c>
      <c r="U8" s="4"/>
      <c r="V8" s="3">
        <v>4865</v>
      </c>
      <c r="W8" s="42"/>
    </row>
    <row r="9" spans="1:23" s="6" customFormat="1" ht="34.5" customHeight="1">
      <c r="A9" s="41"/>
      <c r="B9" s="2" t="s">
        <v>18</v>
      </c>
      <c r="C9" s="21">
        <f>SUM(D9:F9)</f>
        <v>3451559</v>
      </c>
      <c r="D9" s="3">
        <v>1312379</v>
      </c>
      <c r="E9" s="4"/>
      <c r="F9" s="3">
        <v>2139180</v>
      </c>
      <c r="G9" s="4"/>
      <c r="H9" s="3">
        <f>SUM(J9:L9)</f>
        <v>1730520</v>
      </c>
      <c r="I9" s="4"/>
      <c r="J9" s="3">
        <v>660930</v>
      </c>
      <c r="K9" s="4"/>
      <c r="L9" s="3">
        <v>1069590</v>
      </c>
      <c r="M9" s="4"/>
      <c r="N9" s="3">
        <f>SUM(P9:R9)</f>
        <v>1721039</v>
      </c>
      <c r="O9" s="4"/>
      <c r="P9" s="3">
        <v>651449</v>
      </c>
      <c r="Q9" s="4"/>
      <c r="R9" s="3">
        <v>1069590</v>
      </c>
      <c r="S9" s="4"/>
      <c r="T9" s="3">
        <v>4782</v>
      </c>
      <c r="U9" s="4"/>
      <c r="V9" s="3">
        <v>4756</v>
      </c>
      <c r="W9" s="42"/>
    </row>
    <row r="10" spans="1:23" s="6" customFormat="1" ht="34.5" customHeight="1">
      <c r="A10" s="43"/>
      <c r="B10" s="5" t="s">
        <v>22</v>
      </c>
      <c r="C10" s="17">
        <f>SUM(D10:F10)</f>
        <v>3429656</v>
      </c>
      <c r="D10" s="18">
        <v>1249736</v>
      </c>
      <c r="E10" s="19"/>
      <c r="F10" s="18">
        <v>2179920</v>
      </c>
      <c r="G10" s="19"/>
      <c r="H10" s="18">
        <f>SUM(J10:L10)</f>
        <v>1721001</v>
      </c>
      <c r="I10" s="19"/>
      <c r="J10" s="18">
        <v>631041</v>
      </c>
      <c r="K10" s="19"/>
      <c r="L10" s="18">
        <v>1089960</v>
      </c>
      <c r="M10" s="19"/>
      <c r="N10" s="18">
        <f>SUM(P10:R10)</f>
        <v>1708655</v>
      </c>
      <c r="O10" s="19"/>
      <c r="P10" s="18">
        <v>618695</v>
      </c>
      <c r="Q10" s="19"/>
      <c r="R10" s="18">
        <v>1089960</v>
      </c>
      <c r="S10" s="19"/>
      <c r="T10" s="18">
        <v>4752</v>
      </c>
      <c r="U10" s="19"/>
      <c r="V10" s="18">
        <v>4718</v>
      </c>
      <c r="W10" s="44"/>
    </row>
    <row r="11" spans="1:23" s="6" customFormat="1" ht="34.5" customHeight="1">
      <c r="A11" s="41" t="s">
        <v>19</v>
      </c>
      <c r="B11" s="2" t="s">
        <v>21</v>
      </c>
      <c r="C11" s="12">
        <v>7072658</v>
      </c>
      <c r="D11" s="1">
        <v>2366918</v>
      </c>
      <c r="E11" s="1"/>
      <c r="F11" s="1">
        <v>4705740</v>
      </c>
      <c r="G11" s="1"/>
      <c r="H11" s="1">
        <v>3538168</v>
      </c>
      <c r="I11" s="1"/>
      <c r="J11" s="1">
        <v>1185298</v>
      </c>
      <c r="K11" s="1"/>
      <c r="L11" s="1">
        <v>2352870</v>
      </c>
      <c r="M11" s="1"/>
      <c r="N11" s="1">
        <v>3534490</v>
      </c>
      <c r="O11" s="1"/>
      <c r="P11" s="1">
        <v>1181620</v>
      </c>
      <c r="Q11" s="1"/>
      <c r="R11" s="1">
        <v>2352870</v>
      </c>
      <c r="S11" s="1"/>
      <c r="T11" s="1">
        <v>9775</v>
      </c>
      <c r="U11" s="1"/>
      <c r="V11" s="1">
        <v>9764</v>
      </c>
      <c r="W11" s="42"/>
    </row>
    <row r="12" spans="1:23" s="6" customFormat="1" ht="34.5" customHeight="1">
      <c r="A12" s="41"/>
      <c r="B12" s="2" t="s">
        <v>14</v>
      </c>
      <c r="C12" s="12">
        <v>7027059</v>
      </c>
      <c r="D12" s="1">
        <v>2334039</v>
      </c>
      <c r="E12" s="1"/>
      <c r="F12" s="1">
        <v>4693020</v>
      </c>
      <c r="G12" s="1"/>
      <c r="H12" s="1">
        <v>3517879</v>
      </c>
      <c r="I12" s="1"/>
      <c r="J12" s="1">
        <v>1171369</v>
      </c>
      <c r="K12" s="1"/>
      <c r="L12" s="1">
        <v>2346510</v>
      </c>
      <c r="M12" s="1"/>
      <c r="N12" s="1">
        <v>3509180</v>
      </c>
      <c r="O12" s="1"/>
      <c r="P12" s="1">
        <v>1162670</v>
      </c>
      <c r="Q12" s="1"/>
      <c r="R12" s="1">
        <v>2346510</v>
      </c>
      <c r="S12" s="1"/>
      <c r="T12" s="1">
        <v>9727</v>
      </c>
      <c r="U12" s="1"/>
      <c r="V12" s="1">
        <v>9703</v>
      </c>
      <c r="W12" s="42"/>
    </row>
    <row r="13" spans="1:23" s="6" customFormat="1" ht="34.5" customHeight="1">
      <c r="A13" s="41"/>
      <c r="B13" s="2" t="s">
        <v>15</v>
      </c>
      <c r="C13" s="12">
        <v>7220025</v>
      </c>
      <c r="D13" s="1">
        <v>2342865</v>
      </c>
      <c r="E13" s="1"/>
      <c r="F13" s="1">
        <v>4877160</v>
      </c>
      <c r="G13" s="1"/>
      <c r="H13" s="1">
        <v>3614774</v>
      </c>
      <c r="I13" s="1"/>
      <c r="J13" s="1">
        <v>1176194</v>
      </c>
      <c r="K13" s="1"/>
      <c r="L13" s="1">
        <v>2438580</v>
      </c>
      <c r="M13" s="1"/>
      <c r="N13" s="1">
        <v>3605251</v>
      </c>
      <c r="O13" s="1"/>
      <c r="P13" s="1">
        <v>1166671</v>
      </c>
      <c r="Q13" s="1"/>
      <c r="R13" s="1">
        <v>2438580</v>
      </c>
      <c r="S13" s="1"/>
      <c r="T13" s="1">
        <v>9995</v>
      </c>
      <c r="U13" s="1"/>
      <c r="V13" s="1">
        <v>9969</v>
      </c>
      <c r="W13" s="42"/>
    </row>
    <row r="14" spans="1:23" s="6" customFormat="1" ht="34.5" customHeight="1">
      <c r="A14" s="41"/>
      <c r="B14" s="2" t="s">
        <v>18</v>
      </c>
      <c r="C14" s="12">
        <f>SUM(D14:F14)</f>
        <v>7058199</v>
      </c>
      <c r="D14" s="1">
        <v>2292039</v>
      </c>
      <c r="E14" s="1"/>
      <c r="F14" s="1">
        <v>4766160</v>
      </c>
      <c r="G14" s="1"/>
      <c r="H14" s="22">
        <f>SUM(J14:L14)</f>
        <v>3534800</v>
      </c>
      <c r="I14" s="23"/>
      <c r="J14" s="1">
        <v>1151720</v>
      </c>
      <c r="K14" s="1"/>
      <c r="L14" s="1">
        <v>2383080</v>
      </c>
      <c r="M14" s="1"/>
      <c r="N14" s="1">
        <f>SUM(P14:R14)</f>
        <v>3523399</v>
      </c>
      <c r="O14" s="1"/>
      <c r="P14" s="1">
        <v>1140319</v>
      </c>
      <c r="Q14" s="1"/>
      <c r="R14" s="1">
        <v>2383080</v>
      </c>
      <c r="S14" s="1"/>
      <c r="T14" s="1">
        <v>9775</v>
      </c>
      <c r="U14" s="1"/>
      <c r="V14" s="1">
        <v>9744</v>
      </c>
      <c r="W14" s="42"/>
    </row>
    <row r="15" spans="1:23" s="6" customFormat="1" ht="34.5" customHeight="1">
      <c r="A15" s="43"/>
      <c r="B15" s="5" t="s">
        <v>22</v>
      </c>
      <c r="C15" s="13">
        <f>SUM(D15:F15)</f>
        <v>7249558</v>
      </c>
      <c r="D15" s="9">
        <v>2322958</v>
      </c>
      <c r="E15" s="9"/>
      <c r="F15" s="9">
        <v>4926600</v>
      </c>
      <c r="G15" s="9"/>
      <c r="H15" s="20">
        <f>SUM(J15:L15)</f>
        <v>3633148</v>
      </c>
      <c r="I15" s="16"/>
      <c r="J15" s="9">
        <v>1169848</v>
      </c>
      <c r="K15" s="9"/>
      <c r="L15" s="9">
        <v>2463300</v>
      </c>
      <c r="M15" s="9"/>
      <c r="N15" s="9">
        <f>SUM(P15:R15)</f>
        <v>3616410</v>
      </c>
      <c r="O15" s="9"/>
      <c r="P15" s="9">
        <v>1153110</v>
      </c>
      <c r="Q15" s="9"/>
      <c r="R15" s="9">
        <v>2463300</v>
      </c>
      <c r="S15" s="9"/>
      <c r="T15" s="9">
        <v>10039</v>
      </c>
      <c r="U15" s="9"/>
      <c r="V15" s="9">
        <v>9994</v>
      </c>
      <c r="W15" s="44"/>
    </row>
    <row r="16" spans="1:23" s="6" customFormat="1" ht="34.5" customHeight="1">
      <c r="A16" s="41" t="s">
        <v>20</v>
      </c>
      <c r="B16" s="2" t="s">
        <v>21</v>
      </c>
      <c r="C16" s="12">
        <v>1491313</v>
      </c>
      <c r="D16" s="1">
        <v>456133</v>
      </c>
      <c r="E16" s="1"/>
      <c r="F16" s="1">
        <v>1035180</v>
      </c>
      <c r="G16" s="1"/>
      <c r="H16" s="1">
        <v>741539</v>
      </c>
      <c r="I16" s="1"/>
      <c r="J16" s="1">
        <v>223949</v>
      </c>
      <c r="K16" s="1"/>
      <c r="L16" s="1">
        <v>517590</v>
      </c>
      <c r="M16" s="1"/>
      <c r="N16" s="1">
        <v>749774</v>
      </c>
      <c r="O16" s="1"/>
      <c r="P16" s="1">
        <v>232184</v>
      </c>
      <c r="Q16" s="1"/>
      <c r="R16" s="1">
        <v>517590</v>
      </c>
      <c r="S16" s="1"/>
      <c r="T16" s="1">
        <v>2050</v>
      </c>
      <c r="U16" s="1"/>
      <c r="V16" s="1">
        <v>2072</v>
      </c>
      <c r="W16" s="42"/>
    </row>
    <row r="17" spans="1:23" s="6" customFormat="1" ht="34.5" customHeight="1">
      <c r="A17" s="41"/>
      <c r="B17" s="2" t="s">
        <v>14</v>
      </c>
      <c r="C17" s="12">
        <v>1581021</v>
      </c>
      <c r="D17" s="1">
        <v>480081</v>
      </c>
      <c r="E17" s="1"/>
      <c r="F17" s="1">
        <v>1100940</v>
      </c>
      <c r="G17" s="1"/>
      <c r="H17" s="1">
        <v>785707</v>
      </c>
      <c r="I17" s="1"/>
      <c r="J17" s="1">
        <v>235237</v>
      </c>
      <c r="K17" s="1"/>
      <c r="L17" s="1">
        <v>550470</v>
      </c>
      <c r="M17" s="1"/>
      <c r="N17" s="1">
        <v>795314</v>
      </c>
      <c r="O17" s="1"/>
      <c r="P17" s="1">
        <v>244844</v>
      </c>
      <c r="Q17" s="1"/>
      <c r="R17" s="1">
        <v>550470</v>
      </c>
      <c r="S17" s="1"/>
      <c r="T17" s="1">
        <v>2173</v>
      </c>
      <c r="U17" s="1"/>
      <c r="V17" s="1">
        <v>2200</v>
      </c>
      <c r="W17" s="42"/>
    </row>
    <row r="18" spans="1:23" s="6" customFormat="1" ht="34.5" customHeight="1">
      <c r="A18" s="41"/>
      <c r="B18" s="2" t="s">
        <v>15</v>
      </c>
      <c r="C18" s="12">
        <v>1656976</v>
      </c>
      <c r="D18" s="1">
        <v>512776</v>
      </c>
      <c r="E18" s="1"/>
      <c r="F18" s="1">
        <v>1144200</v>
      </c>
      <c r="G18" s="1"/>
      <c r="H18" s="1">
        <v>825770</v>
      </c>
      <c r="I18" s="1"/>
      <c r="J18" s="1">
        <v>253670</v>
      </c>
      <c r="K18" s="1"/>
      <c r="L18" s="1">
        <v>572100</v>
      </c>
      <c r="M18" s="1"/>
      <c r="N18" s="1">
        <v>831206</v>
      </c>
      <c r="O18" s="1"/>
      <c r="P18" s="1">
        <v>259106</v>
      </c>
      <c r="Q18" s="1"/>
      <c r="R18" s="1">
        <v>572100</v>
      </c>
      <c r="S18" s="1"/>
      <c r="T18" s="1">
        <v>2284</v>
      </c>
      <c r="U18" s="1"/>
      <c r="V18" s="1">
        <v>2299</v>
      </c>
      <c r="W18" s="42"/>
    </row>
    <row r="19" spans="1:23" s="6" customFormat="1" ht="34.5" customHeight="1">
      <c r="A19" s="41"/>
      <c r="B19" s="2" t="s">
        <v>18</v>
      </c>
      <c r="C19" s="12">
        <f>SUM(D19:F19)</f>
        <v>1672497</v>
      </c>
      <c r="D19" s="1">
        <v>514437</v>
      </c>
      <c r="E19" s="1"/>
      <c r="F19" s="1">
        <v>1158060</v>
      </c>
      <c r="G19" s="1"/>
      <c r="H19" s="1">
        <f>SUM(J19:L19)</f>
        <v>832370</v>
      </c>
      <c r="I19" s="1"/>
      <c r="J19" s="1">
        <v>253340</v>
      </c>
      <c r="K19" s="1"/>
      <c r="L19" s="1">
        <v>579030</v>
      </c>
      <c r="M19" s="1"/>
      <c r="N19" s="1">
        <f>SUM(P19:R19)</f>
        <v>840127</v>
      </c>
      <c r="O19" s="1"/>
      <c r="P19" s="1">
        <v>261097</v>
      </c>
      <c r="Q19" s="1"/>
      <c r="R19" s="1">
        <v>579030</v>
      </c>
      <c r="S19" s="1"/>
      <c r="T19" s="1">
        <v>2302</v>
      </c>
      <c r="U19" s="1"/>
      <c r="V19" s="1">
        <v>2323</v>
      </c>
      <c r="W19" s="42"/>
    </row>
    <row r="20" spans="1:23" s="6" customFormat="1" ht="34.5" customHeight="1" thickBot="1">
      <c r="A20" s="45"/>
      <c r="B20" s="46" t="s">
        <v>22</v>
      </c>
      <c r="C20" s="47">
        <f>SUM(D20:F20)</f>
        <v>1765669</v>
      </c>
      <c r="D20" s="48">
        <v>540649</v>
      </c>
      <c r="E20" s="48"/>
      <c r="F20" s="48">
        <v>1225020</v>
      </c>
      <c r="G20" s="48"/>
      <c r="H20" s="49">
        <f>SUM(J20:L20)</f>
        <v>875237</v>
      </c>
      <c r="I20" s="50"/>
      <c r="J20" s="48">
        <v>262727</v>
      </c>
      <c r="K20" s="48"/>
      <c r="L20" s="48">
        <v>612510</v>
      </c>
      <c r="M20" s="48"/>
      <c r="N20" s="48">
        <f>SUM(P20:R20)</f>
        <v>890432</v>
      </c>
      <c r="O20" s="48"/>
      <c r="P20" s="48">
        <v>277922</v>
      </c>
      <c r="Q20" s="48"/>
      <c r="R20" s="48">
        <v>612510</v>
      </c>
      <c r="S20" s="48"/>
      <c r="T20" s="48">
        <v>2419</v>
      </c>
      <c r="U20" s="48"/>
      <c r="V20" s="48">
        <v>2460</v>
      </c>
      <c r="W20" s="51"/>
    </row>
    <row r="21" spans="1:23" s="6" customFormat="1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32" t="s">
        <v>3</v>
      </c>
      <c r="U21" s="32"/>
      <c r="V21" s="32"/>
      <c r="W21" s="32"/>
    </row>
    <row r="22" ht="13.5">
      <c r="A22" s="11" t="s">
        <v>13</v>
      </c>
    </row>
    <row r="23" spans="10:21" ht="13.5"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0:21" ht="13.5"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0:21" ht="13.5"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</sheetData>
  <sheetProtection/>
  <mergeCells count="25">
    <mergeCell ref="A1:D1"/>
    <mergeCell ref="L3:N3"/>
    <mergeCell ref="A4:A5"/>
    <mergeCell ref="B4:B5"/>
    <mergeCell ref="D5:E5"/>
    <mergeCell ref="F5:G5"/>
    <mergeCell ref="V5:W5"/>
    <mergeCell ref="P5:Q5"/>
    <mergeCell ref="R5:S5"/>
    <mergeCell ref="A6:A10"/>
    <mergeCell ref="J23:U25"/>
    <mergeCell ref="A11:A15"/>
    <mergeCell ref="A16:A20"/>
    <mergeCell ref="T21:W21"/>
    <mergeCell ref="T5:U5"/>
    <mergeCell ref="V1:W2"/>
    <mergeCell ref="H5:I5"/>
    <mergeCell ref="C4:G4"/>
    <mergeCell ref="H4:M4"/>
    <mergeCell ref="J5:K5"/>
    <mergeCell ref="N4:S4"/>
    <mergeCell ref="L5:M5"/>
    <mergeCell ref="N5:O5"/>
    <mergeCell ref="V3:W3"/>
    <mergeCell ref="T4:W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2018-01-24T07:40:11Z</cp:lastPrinted>
  <dcterms:created xsi:type="dcterms:W3CDTF">2006-06-09T06:19:06Z</dcterms:created>
  <dcterms:modified xsi:type="dcterms:W3CDTF">2018-01-24T07:41:48Z</dcterms:modified>
  <cp:category/>
  <cp:version/>
  <cp:contentType/>
  <cp:contentStatus/>
</cp:coreProperties>
</file>