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B543B648-E4E0-4399-BF5F-949F58C96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4参議院議員選挙の投票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X7" i="1"/>
  <c r="T7" i="1"/>
  <c r="R7" i="1"/>
  <c r="J7" i="1"/>
  <c r="V7" i="1" s="1"/>
  <c r="D7" i="1"/>
  <c r="P7" i="1" s="1"/>
</calcChain>
</file>

<file path=xl/sharedStrings.xml><?xml version="1.0" encoding="utf-8"?>
<sst xmlns="http://schemas.openxmlformats.org/spreadsheetml/2006/main" count="26" uniqueCount="17">
  <si>
    <t>資料：選挙管理委員会</t>
    <phoneticPr fontId="1"/>
  </si>
  <si>
    <t>　</t>
    <phoneticPr fontId="1"/>
  </si>
  <si>
    <t>※参議院愛知県選出議員選挙</t>
    <rPh sb="1" eb="4">
      <t>サンギイン</t>
    </rPh>
    <rPh sb="4" eb="7">
      <t>アイチケン</t>
    </rPh>
    <rPh sb="7" eb="9">
      <t>センシュツ</t>
    </rPh>
    <rPh sb="9" eb="11">
      <t>ギイン</t>
    </rPh>
    <rPh sb="11" eb="13">
      <t>センキョ</t>
    </rPh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</si>
  <si>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</si>
  <si>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</si>
  <si>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</si>
  <si>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</si>
  <si>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</si>
  <si>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</si>
  <si>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</si>
  <si>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</si>
  <si>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</si>
  <si>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</si>
  <si>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</si>
  <si>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</si>
  <si>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１８－４　参議院議員選挙の投票状況</t>
    <rPh sb="5" eb="7">
      <t>サンギ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1"/>
  </si>
  <si>
    <t>令和元年7月21日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</si>
</sst>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5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176" fontId="0" fillId="0" borderId="3" xfId="0" applyNumberFormat="1" applyFont="1" applyFill="1" applyBorder="1">
      <alignment vertical="center"/>
    </xf>
    <xf numFmtId="177" fontId="2" fillId="0" borderId="17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>
      <alignment vertical="center"/>
    </xf>
    <xf numFmtId="5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"/>
  <sheetViews>
    <sheetView tabSelected="1" zoomScale="80" zoomScaleNormal="80" workbookViewId="0">
      <selection activeCell="B2" sqref="B2"/>
    </sheetView>
  </sheetViews>
  <sheetFormatPr defaultColWidth="9" defaultRowHeight="13.5" x14ac:dyDescent="0.15"/>
  <cols>
    <col min="1" max="1" width="1.625" style="27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7" customWidth="1"/>
    <col min="28" max="16384" width="9" style="27"/>
  </cols>
  <sheetData>
    <row r="1" spans="1:27" ht="20.100000000000001" customHeight="1" x14ac:dyDescent="0.15">
      <c r="A1" s="12" t="s">
        <v>15</v>
      </c>
      <c r="B1" s="12"/>
      <c r="C1" s="12"/>
      <c r="D1" s="12"/>
      <c r="E1" s="12"/>
      <c r="F1" s="12"/>
      <c r="G1" s="12"/>
      <c r="H1" s="12"/>
    </row>
    <row r="2" spans="1:27" ht="20.100000000000001" customHeight="1" x14ac:dyDescent="0.15">
      <c r="A2" s="12"/>
      <c r="B2" s="12"/>
      <c r="C2" s="12"/>
      <c r="D2" s="12"/>
      <c r="E2" s="12"/>
      <c r="F2" s="12"/>
      <c r="G2" s="12"/>
      <c r="H2" s="12"/>
    </row>
    <row r="3" spans="1:27" ht="12" customHeight="1" thickBot="1" x14ac:dyDescent="0.2">
      <c r="B3" s="11"/>
      <c r="P3" s="3"/>
      <c r="Q3" s="3"/>
      <c r="V3" s="10"/>
      <c r="W3" s="10"/>
      <c r="X3" s="10"/>
      <c r="Y3" s="10"/>
      <c r="Z3" s="10"/>
      <c r="AA3" s="10"/>
    </row>
    <row r="4" spans="1:27" ht="35.1" customHeight="1" thickTop="1" x14ac:dyDescent="0.15">
      <c r="A4" s="19" t="s">
        <v>14</v>
      </c>
      <c r="B4" s="19"/>
      <c r="C4" s="20"/>
      <c r="D4" s="25" t="s">
        <v>13</v>
      </c>
      <c r="E4" s="19"/>
      <c r="F4" s="19"/>
      <c r="G4" s="19"/>
      <c r="H4" s="19"/>
      <c r="I4" s="20"/>
      <c r="J4" s="9"/>
      <c r="K4" s="8"/>
      <c r="L4" s="8" t="s">
        <v>12</v>
      </c>
      <c r="M4" s="8"/>
      <c r="N4" s="8"/>
      <c r="O4" s="8"/>
      <c r="P4" s="8" t="s">
        <v>11</v>
      </c>
      <c r="Q4" s="8"/>
      <c r="R4" s="8"/>
      <c r="S4" s="8"/>
      <c r="T4" s="8" t="s">
        <v>10</v>
      </c>
      <c r="U4" s="8"/>
      <c r="V4" s="8"/>
      <c r="W4" s="8"/>
      <c r="X4" s="8" t="s">
        <v>9</v>
      </c>
      <c r="Y4" s="8"/>
      <c r="Z4" s="8"/>
      <c r="AA4" s="7"/>
    </row>
    <row r="5" spans="1:27" ht="35.1" customHeight="1" x14ac:dyDescent="0.15">
      <c r="A5" s="21"/>
      <c r="B5" s="21"/>
      <c r="C5" s="22"/>
      <c r="D5" s="26"/>
      <c r="E5" s="23"/>
      <c r="F5" s="23"/>
      <c r="G5" s="23"/>
      <c r="H5" s="23"/>
      <c r="I5" s="24"/>
      <c r="J5" s="16" t="s">
        <v>8</v>
      </c>
      <c r="K5" s="18"/>
      <c r="L5" s="18"/>
      <c r="M5" s="18"/>
      <c r="N5" s="18"/>
      <c r="O5" s="17"/>
      <c r="P5" s="18" t="s">
        <v>7</v>
      </c>
      <c r="Q5" s="18"/>
      <c r="R5" s="18"/>
      <c r="S5" s="18"/>
      <c r="T5" s="18"/>
      <c r="U5" s="17"/>
      <c r="V5" s="16" t="s">
        <v>6</v>
      </c>
      <c r="W5" s="18"/>
      <c r="X5" s="18"/>
      <c r="Y5" s="18"/>
      <c r="Z5" s="18"/>
      <c r="AA5" s="17"/>
    </row>
    <row r="6" spans="1:27" ht="35.1" customHeight="1" x14ac:dyDescent="0.15">
      <c r="A6" s="23"/>
      <c r="B6" s="23"/>
      <c r="C6" s="24"/>
      <c r="D6" s="16" t="s">
        <v>5</v>
      </c>
      <c r="E6" s="17"/>
      <c r="F6" s="16" t="s">
        <v>4</v>
      </c>
      <c r="G6" s="17"/>
      <c r="H6" s="16" t="s">
        <v>3</v>
      </c>
      <c r="I6" s="17"/>
      <c r="J6" s="16" t="s">
        <v>5</v>
      </c>
      <c r="K6" s="17"/>
      <c r="L6" s="16" t="s">
        <v>4</v>
      </c>
      <c r="M6" s="17"/>
      <c r="N6" s="16" t="s">
        <v>3</v>
      </c>
      <c r="O6" s="17"/>
      <c r="P6" s="18" t="s">
        <v>5</v>
      </c>
      <c r="Q6" s="17"/>
      <c r="R6" s="16" t="s">
        <v>4</v>
      </c>
      <c r="S6" s="17"/>
      <c r="T6" s="16" t="s">
        <v>3</v>
      </c>
      <c r="U6" s="17"/>
      <c r="V6" s="16" t="s">
        <v>5</v>
      </c>
      <c r="W6" s="17"/>
      <c r="X6" s="16" t="s">
        <v>4</v>
      </c>
      <c r="Y6" s="17"/>
      <c r="Z6" s="16" t="s">
        <v>3</v>
      </c>
      <c r="AA6" s="17"/>
    </row>
    <row r="7" spans="1:27" ht="35.1" customHeight="1" x14ac:dyDescent="0.15">
      <c r="A7" s="28"/>
      <c r="B7" s="13">
        <v>42561</v>
      </c>
      <c r="C7" s="15"/>
      <c r="D7" s="6">
        <f>SUM(F7+H7)</f>
        <v>55380</v>
      </c>
      <c r="E7" s="6"/>
      <c r="F7" s="6">
        <v>27838</v>
      </c>
      <c r="G7" s="6"/>
      <c r="H7" s="6">
        <v>27542</v>
      </c>
      <c r="I7" s="6"/>
      <c r="J7" s="6">
        <f>SUM(L7:N7)</f>
        <v>32239</v>
      </c>
      <c r="K7" s="6"/>
      <c r="L7" s="6">
        <v>16316</v>
      </c>
      <c r="M7" s="6"/>
      <c r="N7" s="6">
        <v>15923</v>
      </c>
      <c r="O7" s="6"/>
      <c r="P7" s="6">
        <f>D7-J7</f>
        <v>23141</v>
      </c>
      <c r="Q7" s="6"/>
      <c r="R7" s="6">
        <f>F7-L7</f>
        <v>11522</v>
      </c>
      <c r="S7" s="6"/>
      <c r="T7" s="6">
        <f>H7-N7</f>
        <v>11619</v>
      </c>
      <c r="U7" s="6"/>
      <c r="V7" s="5">
        <f>J7/D7*100</f>
        <v>58.214156735283495</v>
      </c>
      <c r="W7" s="5"/>
      <c r="X7" s="5">
        <f>L7/F7*100</f>
        <v>58.610532365830878</v>
      </c>
      <c r="Y7" s="5"/>
      <c r="Z7" s="5">
        <f>N7/H7*100</f>
        <v>57.81352116767119</v>
      </c>
      <c r="AA7" s="29"/>
    </row>
    <row r="8" spans="1:27" ht="35.1" customHeight="1" x14ac:dyDescent="0.15">
      <c r="A8" s="28"/>
      <c r="B8" s="14" t="s">
        <v>16</v>
      </c>
      <c r="C8" s="14"/>
      <c r="D8" s="30">
        <v>55576</v>
      </c>
      <c r="E8" s="6"/>
      <c r="F8" s="6">
        <v>27947</v>
      </c>
      <c r="G8" s="6"/>
      <c r="H8" s="6">
        <v>27629</v>
      </c>
      <c r="I8" s="6"/>
      <c r="J8" s="6">
        <v>28002</v>
      </c>
      <c r="K8" s="6"/>
      <c r="L8" s="6">
        <v>14353</v>
      </c>
      <c r="M8" s="6"/>
      <c r="N8" s="6">
        <v>13649</v>
      </c>
      <c r="O8" s="6"/>
      <c r="P8" s="6">
        <v>27574</v>
      </c>
      <c r="Q8" s="6"/>
      <c r="R8" s="6">
        <v>13594</v>
      </c>
      <c r="S8" s="6"/>
      <c r="T8" s="6">
        <v>13980</v>
      </c>
      <c r="U8" s="6"/>
      <c r="V8" s="5">
        <v>50.39</v>
      </c>
      <c r="W8" s="5"/>
      <c r="X8" s="5">
        <v>51.36</v>
      </c>
      <c r="Y8" s="5"/>
      <c r="Z8" s="5">
        <v>49.4</v>
      </c>
      <c r="AA8" s="29"/>
    </row>
    <row r="9" spans="1:27" ht="35.1" customHeight="1" thickBot="1" x14ac:dyDescent="0.2">
      <c r="A9" s="31"/>
      <c r="B9" s="32">
        <v>44752</v>
      </c>
      <c r="C9" s="33"/>
      <c r="D9" s="34">
        <v>55229</v>
      </c>
      <c r="E9" s="35"/>
      <c r="F9" s="35">
        <v>27768</v>
      </c>
      <c r="G9" s="35"/>
      <c r="H9" s="35">
        <v>27461</v>
      </c>
      <c r="I9" s="35"/>
      <c r="J9" s="35">
        <v>30459</v>
      </c>
      <c r="K9" s="35"/>
      <c r="L9" s="35">
        <v>15513</v>
      </c>
      <c r="M9" s="35"/>
      <c r="N9" s="35">
        <v>14946</v>
      </c>
      <c r="O9" s="35"/>
      <c r="P9" s="35">
        <v>24770</v>
      </c>
      <c r="Q9" s="35"/>
      <c r="R9" s="35">
        <v>12255</v>
      </c>
      <c r="S9" s="35"/>
      <c r="T9" s="35">
        <v>12515</v>
      </c>
      <c r="U9" s="35"/>
      <c r="V9" s="36">
        <v>55.15</v>
      </c>
      <c r="W9" s="36"/>
      <c r="X9" s="36">
        <v>55.87</v>
      </c>
      <c r="Y9" s="36"/>
      <c r="Z9" s="36">
        <v>54.43</v>
      </c>
      <c r="AA9" s="37"/>
    </row>
    <row r="10" spans="1:27" ht="20.100000000000001" customHeight="1" thickTop="1" x14ac:dyDescent="0.15">
      <c r="A10" s="4" t="s">
        <v>2</v>
      </c>
      <c r="B10" s="4"/>
      <c r="C10" s="4"/>
      <c r="D10" s="4"/>
      <c r="E10" s="38"/>
      <c r="F10" s="38"/>
      <c r="G10" s="38"/>
      <c r="H10" s="38"/>
      <c r="I10" s="38"/>
      <c r="P10" s="3" t="s">
        <v>1</v>
      </c>
      <c r="Q10" s="3"/>
      <c r="V10" s="2"/>
      <c r="W10" s="2"/>
      <c r="X10" s="2"/>
      <c r="Y10" s="2"/>
      <c r="Z10" s="2"/>
      <c r="AA10" s="2" t="s">
        <v>0</v>
      </c>
    </row>
  </sheetData>
  <mergeCells count="17"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</mergeCells>
  <phoneticPr fontId="1"/>
  <pageMargins left="0.78740157480314965" right="0.78740157480314965" top="0.98425196850393704" bottom="0.98425196850393704" header="0.51181102362204722" footer="0.51181102362204722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18－4参議院議員選挙の投票状況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2023-07-27T06:22:43Z</cp:lastPrinted>
  <dcterms:created xsi:type="dcterms:W3CDTF">2019-12-20T07:37:02Z</dcterms:created>
  <dcterms:modified xsi:type="dcterms:W3CDTF">2023-08-03T09:42:51Z</dcterms:modified>
</cp:coreProperties>
</file>