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80" windowHeight="7500" activeTab="0"/>
  </bookViews>
  <sheets>
    <sheet name="３－１１配偶関係・年齢（5歳階級）・男女別15歳以上人口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<sst xmlns="http://schemas.openxmlformats.org/spreadsheetml/2006/main" count="42" uniqueCount="32">
  <si>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総　数</t>
  </si>
  <si>
    <t>男</t>
  </si>
  <si>
    <t>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</si>
  <si>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</si>
  <si>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</si>
  <si>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</si>
  <si>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</si>
  <si>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</si>
  <si>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</si>
  <si>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</si>
  <si>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</si>
  <si>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</si>
  <si>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</si>
  <si>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</si>
  <si>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</si>
  <si>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</si>
  <si>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総　数</t>
  </si>
  <si>
    <t>有配偶</t>
  </si>
  <si>
    <t>100歳以上</t>
  </si>
  <si>
    <t>未　婚</t>
  </si>
  <si>
    <t>死　別</t>
  </si>
  <si>
    <t>85～89</t>
  </si>
  <si>
    <t>90～94</t>
  </si>
  <si>
    <t>95～99</t>
  </si>
  <si>
    <t>資料：国勢調査</t>
  </si>
  <si>
    <t>年　齢</t>
  </si>
  <si>
    <t>離　別</t>
  </si>
  <si>
    <t>不　詳</t>
  </si>
  <si>
    <t xml:space="preserve"> 15～19</t>
  </si>
  <si>
    <t>３－１１　配偶関係・年齢（５歳階級）・男女別15歳以上人口</t>
  </si>
  <si>
    <t>平成27年10月１日現在</t>
  </si>
  <si>
    <t>-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</si>
</sst>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#,##0.0_);[Red]\(#,##0.0\)"/>
    <numFmt numFmtId="182" formatCode="&quot;¥&quot;#,##0.0;&quot;¥&quot;\-#,##0.0"/>
    <numFmt numFmtId="183" formatCode="#,##0.0_ "/>
    <numFmt numFmtId="184" formatCode="0.0_ "/>
    <numFmt numFmtId="185" formatCode="#,##0_);[Red]\(#,##0\)"/>
    <numFmt numFmtId="186" formatCode="#,##0.00_ "/>
    <numFmt numFmtId="187" formatCode="0.00_ "/>
    <numFmt numFmtId="188" formatCode="0.0_);[Red]\(0.0\)"/>
    <numFmt numFmtId="189" formatCode="0.0%"/>
    <numFmt numFmtId="190" formatCode="#;\-#;&quot;-&quot;"/>
    <numFmt numFmtId="191" formatCode="#,##0;[Red]&quot;△&quot;#,##0;\-"/>
    <numFmt numFmtId="192" formatCode="\ ###,###,##0;&quot;-&quot;###,###,##0"/>
    <numFmt numFmtId="193" formatCode="###,###,###,##0;&quot;-&quot;##,###,###,##0"/>
    <numFmt numFmtId="194" formatCode="###,###,###,###,##0;&quot;-&quot;##,###,###,###,##0"/>
    <numFmt numFmtId="195" formatCode="#,##0;&quot;△&quot;#,##0;\-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195" fontId="6" fillId="0" borderId="0" xfId="0" applyNumberFormat="1" applyFont="1" applyFill="1" applyAlignment="1">
      <alignment horizontal="right" vertical="center" wrapText="1"/>
    </xf>
    <xf numFmtId="3" fontId="6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horizontal="right" vertical="center" shrinkToFit="1"/>
    </xf>
    <xf numFmtId="195" fontId="6" fillId="0" borderId="0" xfId="0" applyNumberFormat="1" applyFont="1" applyFill="1" applyAlignment="1">
      <alignment horizontal="right" vertical="center" shrinkToFit="1"/>
    </xf>
    <xf numFmtId="3" fontId="6" fillId="0" borderId="0" xfId="0" applyNumberFormat="1" applyFont="1" applyFill="1" applyAlignment="1">
      <alignment horizontal="right" vertical="center" shrinkToFit="1"/>
    </xf>
    <xf numFmtId="3" fontId="6" fillId="0" borderId="0" xfId="0" applyNumberFormat="1" applyFont="1" applyFill="1" applyBorder="1" applyAlignment="1">
      <alignment horizontal="right" vertical="center" shrinkToFit="1"/>
    </xf>
    <xf numFmtId="3" fontId="6" fillId="0" borderId="0" xfId="0" applyNumberFormat="1" applyFont="1" applyFill="1" applyAlignment="1">
      <alignment horizontal="right" shrinkToFit="1"/>
    </xf>
    <xf numFmtId="0" fontId="6" fillId="0" borderId="18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justify"/>
    </xf>
    <xf numFmtId="0" fontId="4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75" zoomScaleNormal="75" workbookViewId="0" topLeftCell="A1">
      <selection activeCell="N25" sqref="N25"/>
    </sheetView>
  </sheetViews>
  <sheetFormatPr defaultColWidth="9.00390625" defaultRowHeight="13.5"/>
  <cols>
    <col min="1" max="1" width="8.75390625" style="1" customWidth="1"/>
    <col min="2" max="2" width="7.125" style="3" customWidth="1"/>
    <col min="3" max="3" width="6.125" style="3" customWidth="1"/>
    <col min="4" max="4" width="8.00390625" style="3" customWidth="1"/>
    <col min="5" max="5" width="5.625" style="4" customWidth="1"/>
    <col min="6" max="6" width="6.625" style="4" customWidth="1"/>
    <col min="7" max="7" width="4.875" style="4" customWidth="1"/>
    <col min="8" max="8" width="0.74609375" style="4" customWidth="1"/>
    <col min="9" max="9" width="7.75390625" style="4" customWidth="1"/>
    <col min="10" max="10" width="6.875" style="4" customWidth="1"/>
    <col min="11" max="11" width="8.00390625" style="4" customWidth="1"/>
    <col min="12" max="13" width="6.50390625" style="4" customWidth="1"/>
    <col min="14" max="14" width="5.00390625" style="4" customWidth="1"/>
    <col min="15" max="15" width="0.74609375" style="4" customWidth="1"/>
    <col min="16" max="16384" width="9.00390625" style="1" customWidth="1"/>
  </cols>
  <sheetData>
    <row r="1" spans="1:13" ht="19.5" customHeight="1">
      <c r="A1" s="33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8"/>
    </row>
    <row r="2" spans="1:13" ht="19.5" customHeight="1">
      <c r="A2" s="5"/>
      <c r="E2" s="3"/>
      <c r="F2" s="3"/>
      <c r="G2" s="3"/>
      <c r="H2" s="3"/>
      <c r="I2" s="3"/>
      <c r="J2" s="3"/>
      <c r="K2" s="3"/>
      <c r="L2" s="3"/>
      <c r="M2" s="3"/>
    </row>
    <row r="3" spans="1:15" s="2" customFormat="1" ht="19.5" customHeight="1" thickBot="1">
      <c r="A3" s="6"/>
      <c r="E3" s="6"/>
      <c r="F3" s="6"/>
      <c r="G3" s="6"/>
      <c r="H3" s="6"/>
      <c r="I3" s="6"/>
      <c r="J3" s="6"/>
      <c r="K3" s="38" t="s">
        <v>30</v>
      </c>
      <c r="L3" s="38"/>
      <c r="M3" s="38"/>
      <c r="N3" s="38"/>
      <c r="O3" s="38"/>
    </row>
    <row r="4" spans="1:15" ht="30" customHeight="1" thickTop="1">
      <c r="A4" s="39" t="s">
        <v>25</v>
      </c>
      <c r="B4" s="35" t="s">
        <v>1</v>
      </c>
      <c r="C4" s="36"/>
      <c r="D4" s="36"/>
      <c r="E4" s="36"/>
      <c r="F4" s="36"/>
      <c r="G4" s="36"/>
      <c r="H4" s="37"/>
      <c r="I4" s="35" t="s">
        <v>2</v>
      </c>
      <c r="J4" s="36"/>
      <c r="K4" s="36"/>
      <c r="L4" s="36"/>
      <c r="M4" s="36"/>
      <c r="N4" s="36"/>
      <c r="O4" s="36"/>
    </row>
    <row r="5" spans="1:15" ht="34.5" customHeight="1">
      <c r="A5" s="40"/>
      <c r="B5" s="19" t="s">
        <v>16</v>
      </c>
      <c r="C5" s="20" t="s">
        <v>19</v>
      </c>
      <c r="D5" s="20" t="s">
        <v>17</v>
      </c>
      <c r="E5" s="21" t="s">
        <v>20</v>
      </c>
      <c r="F5" s="21" t="s">
        <v>26</v>
      </c>
      <c r="G5" s="21" t="s">
        <v>27</v>
      </c>
      <c r="H5" s="20"/>
      <c r="I5" s="19" t="s">
        <v>16</v>
      </c>
      <c r="J5" s="19" t="s">
        <v>19</v>
      </c>
      <c r="K5" s="19" t="s">
        <v>17</v>
      </c>
      <c r="L5" s="22" t="s">
        <v>20</v>
      </c>
      <c r="M5" s="21" t="s">
        <v>26</v>
      </c>
      <c r="N5" s="21" t="s">
        <v>27</v>
      </c>
      <c r="O5" s="23"/>
    </row>
    <row r="6" spans="1:15" ht="30" customHeight="1">
      <c r="A6" s="7" t="s">
        <v>0</v>
      </c>
      <c r="B6" s="26">
        <f>SUM(B7:B24)</f>
        <v>29889</v>
      </c>
      <c r="C6" s="26">
        <f>SUM(C7:C25)</f>
        <v>9644</v>
      </c>
      <c r="D6" s="26">
        <f>SUM(D7:D25)</f>
        <v>17647</v>
      </c>
      <c r="E6" s="8">
        <f>SUM(E7:E25)</f>
        <v>811</v>
      </c>
      <c r="F6" s="8">
        <f>SUM(F7:F25)</f>
        <v>1108</v>
      </c>
      <c r="G6" s="8">
        <f>SUM(G7:G25)</f>
        <v>679</v>
      </c>
      <c r="H6" s="8"/>
      <c r="I6" s="8">
        <f aca="true" t="shared" si="0" ref="I6:N6">SUM(I7:I25)</f>
        <v>29763</v>
      </c>
      <c r="J6" s="8">
        <f t="shared" si="0"/>
        <v>6713</v>
      </c>
      <c r="K6" s="8">
        <f t="shared" si="0"/>
        <v>17798</v>
      </c>
      <c r="L6" s="27">
        <f t="shared" si="0"/>
        <v>3465</v>
      </c>
      <c r="M6" s="27">
        <f t="shared" si="0"/>
        <v>1402</v>
      </c>
      <c r="N6" s="8">
        <f t="shared" si="0"/>
        <v>385</v>
      </c>
      <c r="O6" s="9"/>
    </row>
    <row r="7" spans="1:14" ht="24.75" customHeight="1">
      <c r="A7" s="10" t="s">
        <v>28</v>
      </c>
      <c r="B7" s="11">
        <f>SUM(C7:G7)</f>
        <v>1898</v>
      </c>
      <c r="C7" s="11">
        <v>1874</v>
      </c>
      <c r="D7" s="11">
        <v>5</v>
      </c>
      <c r="E7" s="24">
        <v>1</v>
      </c>
      <c r="F7" s="11">
        <v>1</v>
      </c>
      <c r="G7" s="11">
        <v>17</v>
      </c>
      <c r="H7" s="11"/>
      <c r="I7" s="11">
        <f>SUM(J7:N7)</f>
        <v>1883</v>
      </c>
      <c r="J7" s="11">
        <v>1864</v>
      </c>
      <c r="K7" s="11">
        <v>10</v>
      </c>
      <c r="L7" s="28">
        <v>0</v>
      </c>
      <c r="M7" s="28">
        <v>1</v>
      </c>
      <c r="N7" s="11">
        <v>8</v>
      </c>
    </row>
    <row r="8" spans="1:14" ht="24.75" customHeight="1">
      <c r="A8" s="10" t="s">
        <v>3</v>
      </c>
      <c r="B8" s="11">
        <f aca="true" t="shared" si="1" ref="B8:B24">SUM(C8:G8)</f>
        <v>1810</v>
      </c>
      <c r="C8" s="11">
        <v>1675</v>
      </c>
      <c r="D8" s="11">
        <v>79</v>
      </c>
      <c r="E8" s="24">
        <v>1</v>
      </c>
      <c r="F8" s="11">
        <v>3</v>
      </c>
      <c r="G8" s="11">
        <v>52</v>
      </c>
      <c r="H8" s="11"/>
      <c r="I8" s="11">
        <f aca="true" t="shared" si="2" ref="I8:I24">SUM(J8:N8)</f>
        <v>1865</v>
      </c>
      <c r="J8" s="11">
        <v>1662</v>
      </c>
      <c r="K8" s="11">
        <v>156</v>
      </c>
      <c r="L8" s="29" t="s">
        <v>31</v>
      </c>
      <c r="M8" s="29">
        <v>7</v>
      </c>
      <c r="N8" s="11">
        <v>40</v>
      </c>
    </row>
    <row r="9" spans="1:14" ht="24.75" customHeight="1">
      <c r="A9" s="10" t="s">
        <v>4</v>
      </c>
      <c r="B9" s="11">
        <f t="shared" si="1"/>
        <v>2087</v>
      </c>
      <c r="C9" s="11">
        <v>1441</v>
      </c>
      <c r="D9" s="11">
        <v>561</v>
      </c>
      <c r="E9" s="24">
        <v>0</v>
      </c>
      <c r="F9" s="11">
        <v>11</v>
      </c>
      <c r="G9" s="11">
        <v>74</v>
      </c>
      <c r="H9" s="11"/>
      <c r="I9" s="11">
        <f t="shared" si="2"/>
        <v>1846</v>
      </c>
      <c r="J9" s="11">
        <v>1016</v>
      </c>
      <c r="K9" s="11">
        <v>760</v>
      </c>
      <c r="L9" s="29">
        <v>1</v>
      </c>
      <c r="M9" s="29">
        <v>31</v>
      </c>
      <c r="N9" s="11">
        <v>38</v>
      </c>
    </row>
    <row r="10" spans="1:14" ht="24.75" customHeight="1">
      <c r="A10" s="10" t="s">
        <v>5</v>
      </c>
      <c r="B10" s="11">
        <f t="shared" si="1"/>
        <v>2232</v>
      </c>
      <c r="C10" s="11">
        <v>1006</v>
      </c>
      <c r="D10" s="11">
        <v>1099</v>
      </c>
      <c r="E10" s="11">
        <v>3</v>
      </c>
      <c r="F10" s="11">
        <v>52</v>
      </c>
      <c r="G10" s="11">
        <v>72</v>
      </c>
      <c r="H10" s="11"/>
      <c r="I10" s="11">
        <f t="shared" si="2"/>
        <v>1835</v>
      </c>
      <c r="J10" s="11">
        <v>506</v>
      </c>
      <c r="K10" s="11">
        <v>1243</v>
      </c>
      <c r="L10" s="29">
        <v>3</v>
      </c>
      <c r="M10" s="29">
        <v>53</v>
      </c>
      <c r="N10" s="11">
        <v>30</v>
      </c>
    </row>
    <row r="11" spans="1:14" ht="24.75" customHeight="1">
      <c r="A11" s="10" t="s">
        <v>6</v>
      </c>
      <c r="B11" s="11">
        <f t="shared" si="1"/>
        <v>2357</v>
      </c>
      <c r="C11" s="11">
        <v>803</v>
      </c>
      <c r="D11" s="11">
        <v>1405</v>
      </c>
      <c r="E11" s="11">
        <v>1</v>
      </c>
      <c r="F11" s="11">
        <v>71</v>
      </c>
      <c r="G11" s="11">
        <v>77</v>
      </c>
      <c r="H11" s="11"/>
      <c r="I11" s="11">
        <f t="shared" si="2"/>
        <v>2128</v>
      </c>
      <c r="J11" s="11">
        <v>431</v>
      </c>
      <c r="K11" s="11">
        <v>1544</v>
      </c>
      <c r="L11" s="29">
        <v>3</v>
      </c>
      <c r="M11" s="29">
        <v>119</v>
      </c>
      <c r="N11" s="11">
        <v>31</v>
      </c>
    </row>
    <row r="12" spans="1:14" ht="24.75" customHeight="1">
      <c r="A12" s="10" t="s">
        <v>7</v>
      </c>
      <c r="B12" s="11">
        <f t="shared" si="1"/>
        <v>2938</v>
      </c>
      <c r="C12" s="11">
        <v>920</v>
      </c>
      <c r="D12" s="11">
        <v>1784</v>
      </c>
      <c r="E12" s="11">
        <v>8</v>
      </c>
      <c r="F12" s="11">
        <v>136</v>
      </c>
      <c r="G12" s="11">
        <v>90</v>
      </c>
      <c r="H12" s="11"/>
      <c r="I12" s="11">
        <f t="shared" si="2"/>
        <v>2700</v>
      </c>
      <c r="J12" s="11">
        <v>432</v>
      </c>
      <c r="K12" s="11">
        <v>2023</v>
      </c>
      <c r="L12" s="29">
        <v>21</v>
      </c>
      <c r="M12" s="29">
        <v>191</v>
      </c>
      <c r="N12" s="11">
        <v>33</v>
      </c>
    </row>
    <row r="13" spans="1:14" ht="24.75" customHeight="1">
      <c r="A13" s="10" t="s">
        <v>8</v>
      </c>
      <c r="B13" s="11">
        <f t="shared" si="1"/>
        <v>2622</v>
      </c>
      <c r="C13" s="11">
        <v>677</v>
      </c>
      <c r="D13" s="11">
        <v>1743</v>
      </c>
      <c r="E13" s="11">
        <v>10</v>
      </c>
      <c r="F13" s="11">
        <v>120</v>
      </c>
      <c r="G13" s="11">
        <v>72</v>
      </c>
      <c r="H13" s="11"/>
      <c r="I13" s="11">
        <f t="shared" si="2"/>
        <v>2480</v>
      </c>
      <c r="J13" s="11">
        <v>279</v>
      </c>
      <c r="K13" s="11">
        <v>1944</v>
      </c>
      <c r="L13" s="29">
        <v>25</v>
      </c>
      <c r="M13" s="29">
        <v>202</v>
      </c>
      <c r="N13" s="11">
        <v>30</v>
      </c>
    </row>
    <row r="14" spans="1:14" ht="24.75" customHeight="1">
      <c r="A14" s="10" t="s">
        <v>9</v>
      </c>
      <c r="B14" s="11">
        <f t="shared" si="1"/>
        <v>2267</v>
      </c>
      <c r="C14" s="11">
        <v>401</v>
      </c>
      <c r="D14" s="11">
        <v>1656</v>
      </c>
      <c r="E14" s="11">
        <v>11</v>
      </c>
      <c r="F14" s="11">
        <v>135</v>
      </c>
      <c r="G14" s="11">
        <v>64</v>
      </c>
      <c r="H14" s="11"/>
      <c r="I14" s="11">
        <f t="shared" si="2"/>
        <v>2028</v>
      </c>
      <c r="J14" s="11">
        <v>147</v>
      </c>
      <c r="K14" s="11">
        <v>1612</v>
      </c>
      <c r="L14" s="29">
        <v>38</v>
      </c>
      <c r="M14" s="29">
        <v>208</v>
      </c>
      <c r="N14" s="11">
        <v>23</v>
      </c>
    </row>
    <row r="15" spans="1:14" ht="24.75" customHeight="1">
      <c r="A15" s="10" t="s">
        <v>10</v>
      </c>
      <c r="B15" s="11">
        <f t="shared" si="1"/>
        <v>1804</v>
      </c>
      <c r="C15" s="11">
        <v>288</v>
      </c>
      <c r="D15" s="11">
        <v>1319</v>
      </c>
      <c r="E15" s="11">
        <v>25</v>
      </c>
      <c r="F15" s="11">
        <v>135</v>
      </c>
      <c r="G15" s="11">
        <v>37</v>
      </c>
      <c r="H15" s="11"/>
      <c r="I15" s="11">
        <f t="shared" si="2"/>
        <v>1744</v>
      </c>
      <c r="J15" s="11">
        <v>94</v>
      </c>
      <c r="K15" s="11">
        <v>1443</v>
      </c>
      <c r="L15" s="29">
        <v>70</v>
      </c>
      <c r="M15" s="29">
        <v>118</v>
      </c>
      <c r="N15" s="11">
        <v>19</v>
      </c>
    </row>
    <row r="16" spans="1:14" ht="24.75" customHeight="1">
      <c r="A16" s="10" t="s">
        <v>11</v>
      </c>
      <c r="B16" s="11">
        <f t="shared" si="1"/>
        <v>1990</v>
      </c>
      <c r="C16" s="11">
        <v>250</v>
      </c>
      <c r="D16" s="11">
        <v>1545</v>
      </c>
      <c r="E16" s="11">
        <v>41</v>
      </c>
      <c r="F16" s="11">
        <v>122</v>
      </c>
      <c r="G16" s="11">
        <v>32</v>
      </c>
      <c r="H16" s="11"/>
      <c r="I16" s="11">
        <f t="shared" si="2"/>
        <v>2091</v>
      </c>
      <c r="J16" s="11">
        <v>67</v>
      </c>
      <c r="K16" s="11">
        <v>1733</v>
      </c>
      <c r="L16" s="29">
        <v>153</v>
      </c>
      <c r="M16" s="29">
        <v>117</v>
      </c>
      <c r="N16" s="11">
        <v>21</v>
      </c>
    </row>
    <row r="17" spans="1:14" ht="24.75" customHeight="1">
      <c r="A17" s="10" t="s">
        <v>12</v>
      </c>
      <c r="B17" s="11">
        <f t="shared" si="1"/>
        <v>2476</v>
      </c>
      <c r="C17" s="11">
        <v>188</v>
      </c>
      <c r="D17" s="11">
        <v>2020</v>
      </c>
      <c r="E17" s="11">
        <v>87</v>
      </c>
      <c r="F17" s="11">
        <v>142</v>
      </c>
      <c r="G17" s="11">
        <v>39</v>
      </c>
      <c r="H17" s="11"/>
      <c r="I17" s="11">
        <f t="shared" si="2"/>
        <v>2597</v>
      </c>
      <c r="J17" s="11">
        <v>59</v>
      </c>
      <c r="K17" s="11">
        <v>2036</v>
      </c>
      <c r="L17" s="29">
        <v>330</v>
      </c>
      <c r="M17" s="29">
        <v>153</v>
      </c>
      <c r="N17" s="11">
        <v>19</v>
      </c>
    </row>
    <row r="18" spans="1:14" ht="24.75" customHeight="1">
      <c r="A18" s="10" t="s">
        <v>13</v>
      </c>
      <c r="B18" s="11">
        <f t="shared" si="1"/>
        <v>2169</v>
      </c>
      <c r="C18" s="11">
        <v>85</v>
      </c>
      <c r="D18" s="11">
        <v>1839</v>
      </c>
      <c r="E18" s="11">
        <v>124</v>
      </c>
      <c r="F18" s="11">
        <v>103</v>
      </c>
      <c r="G18" s="11">
        <v>18</v>
      </c>
      <c r="H18" s="11"/>
      <c r="I18" s="11">
        <f t="shared" si="2"/>
        <v>2372</v>
      </c>
      <c r="J18" s="11">
        <v>56</v>
      </c>
      <c r="K18" s="11">
        <v>1688</v>
      </c>
      <c r="L18" s="29">
        <v>514</v>
      </c>
      <c r="M18" s="29">
        <v>91</v>
      </c>
      <c r="N18" s="11">
        <v>23</v>
      </c>
    </row>
    <row r="19" spans="1:14" ht="24.75" customHeight="1">
      <c r="A19" s="10" t="s">
        <v>14</v>
      </c>
      <c r="B19" s="11">
        <f t="shared" si="1"/>
        <v>1671</v>
      </c>
      <c r="C19" s="11">
        <v>21</v>
      </c>
      <c r="D19" s="11">
        <v>1417</v>
      </c>
      <c r="E19" s="12">
        <v>160</v>
      </c>
      <c r="F19" s="11">
        <v>53</v>
      </c>
      <c r="G19" s="11">
        <v>20</v>
      </c>
      <c r="H19" s="11"/>
      <c r="I19" s="11">
        <f t="shared" si="2"/>
        <v>1718</v>
      </c>
      <c r="J19" s="11">
        <v>36</v>
      </c>
      <c r="K19" s="11">
        <v>957</v>
      </c>
      <c r="L19" s="29">
        <v>649</v>
      </c>
      <c r="M19" s="29">
        <v>49</v>
      </c>
      <c r="N19" s="11">
        <v>27</v>
      </c>
    </row>
    <row r="20" spans="1:14" ht="24.75" customHeight="1">
      <c r="A20" s="10" t="s">
        <v>15</v>
      </c>
      <c r="B20" s="11">
        <f t="shared" si="1"/>
        <v>991</v>
      </c>
      <c r="C20" s="11">
        <v>14</v>
      </c>
      <c r="D20" s="11">
        <v>797</v>
      </c>
      <c r="E20" s="25">
        <v>156</v>
      </c>
      <c r="F20" s="12">
        <v>15</v>
      </c>
      <c r="G20" s="11">
        <v>9</v>
      </c>
      <c r="H20" s="11"/>
      <c r="I20" s="11">
        <f t="shared" si="2"/>
        <v>1211</v>
      </c>
      <c r="J20" s="11">
        <v>31</v>
      </c>
      <c r="K20" s="11">
        <v>470</v>
      </c>
      <c r="L20" s="29">
        <v>657</v>
      </c>
      <c r="M20" s="29">
        <v>31</v>
      </c>
      <c r="N20" s="11">
        <v>22</v>
      </c>
    </row>
    <row r="21" spans="1:14" ht="24.75" customHeight="1">
      <c r="A21" s="10" t="s">
        <v>21</v>
      </c>
      <c r="B21" s="11">
        <f t="shared" si="1"/>
        <v>437</v>
      </c>
      <c r="C21" s="12">
        <v>1</v>
      </c>
      <c r="D21" s="12">
        <v>306</v>
      </c>
      <c r="E21" s="25">
        <v>120</v>
      </c>
      <c r="F21" s="24">
        <v>6</v>
      </c>
      <c r="G21" s="12">
        <v>4</v>
      </c>
      <c r="H21" s="12"/>
      <c r="I21" s="11">
        <f t="shared" si="2"/>
        <v>774</v>
      </c>
      <c r="J21" s="12">
        <v>20</v>
      </c>
      <c r="K21" s="12">
        <v>150</v>
      </c>
      <c r="L21" s="30">
        <v>569</v>
      </c>
      <c r="M21" s="30">
        <v>21</v>
      </c>
      <c r="N21" s="12">
        <v>14</v>
      </c>
    </row>
    <row r="22" spans="1:14" ht="24.75" customHeight="1">
      <c r="A22" s="14" t="s">
        <v>22</v>
      </c>
      <c r="B22" s="11">
        <f t="shared" si="1"/>
        <v>113</v>
      </c>
      <c r="C22" s="13" t="s">
        <v>31</v>
      </c>
      <c r="D22" s="13">
        <v>58</v>
      </c>
      <c r="E22" s="25">
        <v>51</v>
      </c>
      <c r="F22" s="25">
        <v>3</v>
      </c>
      <c r="G22" s="24">
        <v>1</v>
      </c>
      <c r="H22" s="13"/>
      <c r="I22" s="11">
        <f t="shared" si="2"/>
        <v>381</v>
      </c>
      <c r="J22" s="13">
        <v>11</v>
      </c>
      <c r="K22" s="13">
        <v>26</v>
      </c>
      <c r="L22" s="31">
        <v>328</v>
      </c>
      <c r="M22" s="31">
        <v>9</v>
      </c>
      <c r="N22" s="13">
        <v>7</v>
      </c>
    </row>
    <row r="23" spans="1:14" ht="24.75" customHeight="1">
      <c r="A23" s="14" t="s">
        <v>23</v>
      </c>
      <c r="B23" s="11">
        <f t="shared" si="1"/>
        <v>26</v>
      </c>
      <c r="C23" s="24">
        <v>0</v>
      </c>
      <c r="D23" s="24">
        <v>14</v>
      </c>
      <c r="E23" s="25">
        <v>11</v>
      </c>
      <c r="F23" s="24">
        <v>0</v>
      </c>
      <c r="G23" s="24">
        <v>1</v>
      </c>
      <c r="H23" s="13"/>
      <c r="I23" s="11">
        <f t="shared" si="2"/>
        <v>96</v>
      </c>
      <c r="J23" s="13">
        <v>2</v>
      </c>
      <c r="K23" s="13">
        <v>3</v>
      </c>
      <c r="L23" s="31">
        <v>91</v>
      </c>
      <c r="M23" s="28">
        <v>0</v>
      </c>
      <c r="N23" s="13" t="s">
        <v>31</v>
      </c>
    </row>
    <row r="24" spans="1:14" ht="24.75" customHeight="1">
      <c r="A24" s="14" t="s">
        <v>18</v>
      </c>
      <c r="B24" s="11">
        <f t="shared" si="1"/>
        <v>1</v>
      </c>
      <c r="C24" s="24">
        <v>0</v>
      </c>
      <c r="D24" s="24" t="s">
        <v>31</v>
      </c>
      <c r="E24" s="25">
        <v>1</v>
      </c>
      <c r="F24" s="24">
        <v>0</v>
      </c>
      <c r="G24" s="24">
        <v>0</v>
      </c>
      <c r="H24" s="13"/>
      <c r="I24" s="11">
        <f t="shared" si="2"/>
        <v>14</v>
      </c>
      <c r="J24" s="13" t="s">
        <v>31</v>
      </c>
      <c r="K24" s="24">
        <v>0</v>
      </c>
      <c r="L24" s="31">
        <v>13</v>
      </c>
      <c r="M24" s="31">
        <v>1</v>
      </c>
      <c r="N24" s="24">
        <v>0</v>
      </c>
    </row>
    <row r="25" spans="1:14" ht="13.5" customHeight="1" thickBo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7"/>
      <c r="M25" s="17"/>
      <c r="N25" s="17"/>
    </row>
    <row r="26" spans="5:15" s="2" customFormat="1" ht="19.5" customHeight="1" thickTop="1">
      <c r="E26" s="6"/>
      <c r="F26" s="6"/>
      <c r="G26" s="6"/>
      <c r="H26" s="6"/>
      <c r="I26" s="6"/>
      <c r="J26" s="6"/>
      <c r="K26" s="32" t="s">
        <v>24</v>
      </c>
      <c r="L26" s="32"/>
      <c r="M26" s="32"/>
      <c r="N26" s="32"/>
      <c r="O26" s="32"/>
    </row>
  </sheetData>
  <sheetProtection/>
  <mergeCells count="6">
    <mergeCell ref="K26:O26"/>
    <mergeCell ref="A1:L1"/>
    <mergeCell ref="B4:H4"/>
    <mergeCell ref="I4:O4"/>
    <mergeCell ref="K3:O3"/>
    <mergeCell ref="A4:A5"/>
  </mergeCells>
  <printOptions horizontalCentered="1" verticalCentered="1"/>
  <pageMargins left="0.7874015748031497" right="0.5905511811023623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mayn</cp:lastModifiedBy>
  <cp:lastPrinted>2015-01-19T05:23:10Z</cp:lastPrinted>
  <dcterms:created xsi:type="dcterms:W3CDTF">2006-05-17T01:32:50Z</dcterms:created>
  <dcterms:modified xsi:type="dcterms:W3CDTF">2019-12-16T11:15:50Z</dcterms:modified>
  <cp:category/>
  <cp:version/>
  <cp:contentType/>
  <cp:contentStatus/>
</cp:coreProperties>
</file>